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\\trojka\private\zamowienia\Konkursy Ofert na świadczenia zdrowotne\2023\(02-2023) Laboratorium\"/>
    </mc:Choice>
  </mc:AlternateContent>
  <xr:revisionPtr revIDLastSave="0" documentId="13_ncr:1_{81184E8B-3408-4D91-AA8F-A20CE68BCB6E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80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7" i="1"/>
  <c r="D280" i="1"/>
</calcChain>
</file>

<file path=xl/sharedStrings.xml><?xml version="1.0" encoding="utf-8"?>
<sst xmlns="http://schemas.openxmlformats.org/spreadsheetml/2006/main" count="284" uniqueCount="284">
  <si>
    <t>Lp</t>
  </si>
  <si>
    <t xml:space="preserve">Razem: </t>
  </si>
  <si>
    <t>cena jednostkowa brutto</t>
  </si>
  <si>
    <t>Ilość badań w okresie 5 lat</t>
  </si>
  <si>
    <t>SP WZOZ  MSWIA W BYDGOSZCZY</t>
  </si>
  <si>
    <t>Nazwa badania</t>
  </si>
  <si>
    <t>OB (ICD-9: C59)</t>
  </si>
  <si>
    <t>Morfologia krwi (pełna) (ICD-9: C55)</t>
  </si>
  <si>
    <t>Rozmaz krwi (manualnie) (ICD-9: C32)</t>
  </si>
  <si>
    <t>PT (INR) (ICD-9: G21)</t>
  </si>
  <si>
    <t>APTT (ICD-9: G11)</t>
  </si>
  <si>
    <t>Fibrynogen (ICD-9: G53)</t>
  </si>
  <si>
    <t>D-dimer, ilościowo (ICD-9: G49)</t>
  </si>
  <si>
    <t>Glukoza (ICD-9: L43)</t>
  </si>
  <si>
    <t>Sód (ICD-9: O35)</t>
  </si>
  <si>
    <t>Potas (ICD-9: N45)</t>
  </si>
  <si>
    <t>Lipidogram (CHOL, HDL, nie-HDL, LDL, TG) (ICD-9: M71)</t>
  </si>
  <si>
    <t>Cholesterol całkowity (ICD-9: I99)</t>
  </si>
  <si>
    <t>Cholesterol LDL met. bezpośrednią (ICD-9: K03)</t>
  </si>
  <si>
    <t>Próby wątrobowe (ALT, AST, ALP, BIL, GGTP)</t>
  </si>
  <si>
    <t>ALT (ICD-9: I17)</t>
  </si>
  <si>
    <t>AST (ICD-9: I19)</t>
  </si>
  <si>
    <t>Bilirubina całkowita (ICD-9: I89)</t>
  </si>
  <si>
    <t>Bilirubina związana (bezpośrednia) (ICD-9: I87)</t>
  </si>
  <si>
    <t>Bilirubina wolna (pośrednia) (ICD-9: I91)</t>
  </si>
  <si>
    <t>GGTP (ICD-9: L31)</t>
  </si>
  <si>
    <t>Dehydrogenaza mleczanowa (ICD-9: K33)</t>
  </si>
  <si>
    <t>Amoniak (ICD-9: I23)</t>
  </si>
  <si>
    <t>Lipaza (ICD-9: M67)</t>
  </si>
  <si>
    <t>Amylaza (ICD-9: I25)</t>
  </si>
  <si>
    <t>Mocznik (ICD-9: N13)</t>
  </si>
  <si>
    <t>Kreatynina (ICD-9: M37)</t>
  </si>
  <si>
    <t>Kwas moczowy (ICD-9: M45)</t>
  </si>
  <si>
    <t>Białko całkowite (ICD-9: I77)</t>
  </si>
  <si>
    <t>Albumina (ICD-9: I09)</t>
  </si>
  <si>
    <t>Proteinogram (ICD-9: I79)</t>
  </si>
  <si>
    <t>Żelazo (ICD-9: O95)</t>
  </si>
  <si>
    <t>Ferrytyna (ICD-9: L05)</t>
  </si>
  <si>
    <t>Wapń całkowity (ICD-9: O77)</t>
  </si>
  <si>
    <t>Chlorki (ICD-9: I97)</t>
  </si>
  <si>
    <t>Fosfor nieorganiczny (ICD-9: L23)</t>
  </si>
  <si>
    <t>Magnez (ICD-9: M87)</t>
  </si>
  <si>
    <t>Kał - pasożyty (1 ozn.) (ICD-9: A21)</t>
  </si>
  <si>
    <t>Kał - G. lamblia met. ELISA (ICD-9: X13)</t>
  </si>
  <si>
    <t>Kał - krew utajona (bez diety) (ICD-9: A17)</t>
  </si>
  <si>
    <t>Kał - rota i adenowirusy (ICD-9: F37)</t>
  </si>
  <si>
    <t>CRP, ilościowo (ICD-9: I81)</t>
  </si>
  <si>
    <t>Prokalcytonina, ilościowo (ICD-9: N58)</t>
  </si>
  <si>
    <t>ASO, ilościowo (ICD-9: U75)</t>
  </si>
  <si>
    <t>RF, ilościowo (ICD-9: K21)</t>
  </si>
  <si>
    <t>anty-CCP (ICD-9: N66)</t>
  </si>
  <si>
    <t>CK (ICD-9: M18)</t>
  </si>
  <si>
    <t>CK-MB, mass (ICD-9: M19)</t>
  </si>
  <si>
    <t>NT pro-BNP (ICD-9: N24)</t>
  </si>
  <si>
    <t>Homocysteina (ICD-9: L62)</t>
  </si>
  <si>
    <t>Gazometria podstawowa (pH, pCO2, pO2) (ICD-9: O29)</t>
  </si>
  <si>
    <t>Gazometria pełna (Hct, Hb, sO2) (ICD-9: O29)</t>
  </si>
  <si>
    <t>TSH (ICD-9: L69)</t>
  </si>
  <si>
    <t>FT4 (ICD-9: O69)</t>
  </si>
  <si>
    <t>FT3 (ICD-9: O55)</t>
  </si>
  <si>
    <t>anty-TPO (ICD-9: O09)</t>
  </si>
  <si>
    <t>anty-TG (ICD-9: O18)</t>
  </si>
  <si>
    <t>P/c. p. receptorom TSH (TRAb) (ICD-9: O15)</t>
  </si>
  <si>
    <t>Tyreoglobulina (ICD-9: O65)</t>
  </si>
  <si>
    <t>FSH (ICD-9: L65)</t>
  </si>
  <si>
    <t>LH (ICD-9: L67)</t>
  </si>
  <si>
    <t>Estradiol (ICD-9: K99)</t>
  </si>
  <si>
    <t>Progesteron (ICD-9: N55)</t>
  </si>
  <si>
    <t>Prolaktyna (ICD-9: N59)</t>
  </si>
  <si>
    <t>Beta-HCG (ICD-9: L46)</t>
  </si>
  <si>
    <t>DHEA-SO4 (ICD-9: K27)</t>
  </si>
  <si>
    <t>DHEA (ICD-9: K25)</t>
  </si>
  <si>
    <t>Androstendion (ICD-9: I31)</t>
  </si>
  <si>
    <t>Testosteron (ICD-9: O41)</t>
  </si>
  <si>
    <t>SHBG (ICD-9: I83)</t>
  </si>
  <si>
    <t>Witamina B12 (ICD-9: O83)</t>
  </si>
  <si>
    <t>Kwas foliowy (ICD-9: M41)</t>
  </si>
  <si>
    <t>TIBC (ICD-9: O93)</t>
  </si>
  <si>
    <t>Test obciążenia żelazem (ICD-9: O95)</t>
  </si>
  <si>
    <t>Hemoglobina glikowana (ICD-9: L55)</t>
  </si>
  <si>
    <t>Insulina (ICD-9: L97)</t>
  </si>
  <si>
    <t>C-peptyd (ICD-9: N33)</t>
  </si>
  <si>
    <t>P/c. p. dekarboksylazie kw.glutaminowego (anty-GAD) IgG -ilościowo</t>
  </si>
  <si>
    <t>Parathormon (intact) (ICD-9: N30)</t>
  </si>
  <si>
    <t>Witamina D metabolit 25(OH) (ICD-9: O91)</t>
  </si>
  <si>
    <t>ACTH (ICD-9: L63)</t>
  </si>
  <si>
    <t>Kortyzol (ICD-9: M31)</t>
  </si>
  <si>
    <t>Aldosteron (ICD-9: I15)</t>
  </si>
  <si>
    <t>Hormon wzrostu (ICD-9: L71)</t>
  </si>
  <si>
    <t>HE4 (ICD-9: I52)</t>
  </si>
  <si>
    <t>PSA całkowity (ICD-9: I61)</t>
  </si>
  <si>
    <t>CEA (ICD-9: I53)</t>
  </si>
  <si>
    <t>AFP (ICD-9: L07)</t>
  </si>
  <si>
    <t>CA 125 (ICD-9: I41)</t>
  </si>
  <si>
    <t>CA 15-3 (ICD-9: I43)</t>
  </si>
  <si>
    <t>CA 19-9 (ICD-9: I45)</t>
  </si>
  <si>
    <t>Panel przeciwciał onko- i anty-neuralnych met. IIF, Immunoblot (ICD-9: O03)</t>
  </si>
  <si>
    <t>Antytrombina III, aktywność (ICD-9: G03)</t>
  </si>
  <si>
    <t>Białko C, aktywność (ICD-9: G05)</t>
  </si>
  <si>
    <t>Białko S wolne (ICD-9: G07)</t>
  </si>
  <si>
    <t>Ceruloplazmina (ICD-9: I95)</t>
  </si>
  <si>
    <t>Białko Bence'a-Jonesa w moczu</t>
  </si>
  <si>
    <t>Immunofiksacja (A, G, M, kap, lam) (ICD-9: I86)</t>
  </si>
  <si>
    <t>Białko w DZM (ICD-9: A07)</t>
  </si>
  <si>
    <t>Kreatynina w moczu (ICD-9: M37)</t>
  </si>
  <si>
    <t>Amylaza w moczu (ICD-9: I25)</t>
  </si>
  <si>
    <t>HBs antygen (ICD-9: V39)</t>
  </si>
  <si>
    <t>HBs przeciwciała (ICD-9: V42)</t>
  </si>
  <si>
    <t>HCV przeciwciała (ICD-9: V48)</t>
  </si>
  <si>
    <t>HIV Ag/Ab (Combo) (ICD-9: F91)</t>
  </si>
  <si>
    <t>Kiła (Treponema pallidum), przeciwciała IgG/IgM (ICD-9: U84)</t>
  </si>
  <si>
    <t>Toxoplasma gondii IgG (ICD-9: X41)</t>
  </si>
  <si>
    <t>Toxoplasma gondii IgM (ICD-9: X45)</t>
  </si>
  <si>
    <t>CMV (Cytomegalovirus) IgG (ICD-9: F19)</t>
  </si>
  <si>
    <t>CMV (Cytomegalovirus) IgM (ICD-9: F23)</t>
  </si>
  <si>
    <t>EBV (Epstein-Barr virus) IgM (ICD-9: F50)</t>
  </si>
  <si>
    <t>Helicobacter pylori w kale (ICD-9: U15)</t>
  </si>
  <si>
    <t>Borelioza IgG (ICD-9: S21)</t>
  </si>
  <si>
    <t>Borelioza IgM (ICD-9: S25)</t>
  </si>
  <si>
    <t>Bąblowica (Echinococcus spp.) IgG (ICD-9: X05)</t>
  </si>
  <si>
    <t>Lit, ilościowo (ICD-9: M73)</t>
  </si>
  <si>
    <t>Karbamazepina, ilościowo (ICD-9: T33)</t>
  </si>
  <si>
    <t>Kwas walproinowy, ilościowo (ICD-9: T59)</t>
  </si>
  <si>
    <t>Wankomycyna, ilościowo (ICD-9: T61)</t>
  </si>
  <si>
    <t>Amfetamina w moczu, jakościowo (ICD-9: P07)</t>
  </si>
  <si>
    <t>Marihuana (kanabinoidy/THC) w moczu, jakościowo (ICD-9: P44)</t>
  </si>
  <si>
    <t>Etanol, ilościowo (ICD-9: P31)</t>
  </si>
  <si>
    <t>Osmolalność surowicy (ICD-9: N25)</t>
  </si>
  <si>
    <t>Ołów we krwi, ilościowo (ICD-9: P71)</t>
  </si>
  <si>
    <t>Kwasy żółciowe całkowite, ilościowo (ICD-9: M53)</t>
  </si>
  <si>
    <t>Kwas deltaaminolewulinowy w moczu (ICD-9: M51)</t>
  </si>
  <si>
    <t>PPJ (ANA1) met. IIF, test przesiewowy (ICD-9: O21)</t>
  </si>
  <si>
    <t>P/c. p. antygenom cytoplazmy neutrofilów ANCA (pANCA i cANCA) met. IIF (ICD-9: N69)</t>
  </si>
  <si>
    <t>P/c. p. kardiolipinie w kl. IgG i IgM (łącznie) met. ELISA (ICD-9: N89)</t>
  </si>
  <si>
    <t>Antykoagulant toczniowy (ICD-9: N89)</t>
  </si>
  <si>
    <t>P/c. p. receptorom acetylocholiny (anty-ACHR) met. RIA (ICD-9: N93)</t>
  </si>
  <si>
    <t>IgE całkowite (ICD-9: L89)</t>
  </si>
  <si>
    <t>Białko oligoklonalne w PMR</t>
  </si>
  <si>
    <t>Borelioza IgG w PMR (ICD-9: S21)</t>
  </si>
  <si>
    <t>Borelioza IgM w PMR (ICD-9: S25)</t>
  </si>
  <si>
    <t>Płyn mózgowo-rdzeniowy - badanie ogólne (ICD-9: A03)</t>
  </si>
  <si>
    <t>Próba zgodności serologicznej 1 jednostka (ICD-9: E20)</t>
  </si>
  <si>
    <t>Próba zgodności serologicznej 2 jednostki (ICD-9: E20)</t>
  </si>
  <si>
    <t>Próba zgodności serologicznej 3 jednostki (ICD-9: E20)</t>
  </si>
  <si>
    <t>Próba zgodności serologicznej 4 jednostki (ICD-9: E20)</t>
  </si>
  <si>
    <t>Wymaz z nosa (bad. bakter.) (ICD-9: 91.831)</t>
  </si>
  <si>
    <t>Wymaz z migdałków (bad. bakter.) (ICD-9: 91.831)</t>
  </si>
  <si>
    <t>Wymaz z ucha prawego (bad. bakter.) (ICD-9: 91.831)</t>
  </si>
  <si>
    <t>Wymaz z ucha lewego  (bad. bakter.) (ICD-9: 91.831)</t>
  </si>
  <si>
    <t>Wymaz ze zmian skórnych (bad. bakter.) (ICD-9: 91.831)</t>
  </si>
  <si>
    <t>Wymaz z pępka (bad. bakter.) (ICD-9: 91.831)</t>
  </si>
  <si>
    <t>Wymaz z rany (bad. bakter.) (ICD-9: 91.831)</t>
  </si>
  <si>
    <t>Wymaz z rany beztlenowo (bad. bakter.) (ICD-9: 91.831)</t>
  </si>
  <si>
    <t>Wymaz z owrzodzenia (bad. bakter.) (ICD-9: 91.831)</t>
  </si>
  <si>
    <t>Posiew z ropnia (bad. bakter) (ICD-9: 91.831)</t>
  </si>
  <si>
    <t>Posiew z odleżyny (bad. bakter.) (ICD-9: 91.831)</t>
  </si>
  <si>
    <t>Wymaz z cewki moczowej (bad. bakter.) (ICD-9: 91.831)</t>
  </si>
  <si>
    <t>Wymaz z przedsionka pochwy (bad. bakter.) (ICD-9: 91.831)</t>
  </si>
  <si>
    <t>Wymaz z pochwy (bad. bakter.) (ICD-9: 91.831)</t>
  </si>
  <si>
    <t>Wymaz z kanału szyjki macicy (bad. bakter.) (ICD-9: 91.831)</t>
  </si>
  <si>
    <t>Wymaz z odbytu (bad. bakter.) (ICD-9: 91.831)</t>
  </si>
  <si>
    <t>Wymaz z kanału szyjki macicy beztlenowo (bad. bakter.) (ICD-9: 91.831)</t>
  </si>
  <si>
    <t>Mocz posiew (bad. bakter.) (ICD-9: 91.33)</t>
  </si>
  <si>
    <t>Kał posiew  (bad. bakter.) (ICD-9: 91.831)</t>
  </si>
  <si>
    <t>Plwocina posiew (bad. bakter.) (ICD-9: 91.831)</t>
  </si>
  <si>
    <t>Popłuczyny oskrzelowo-pęcherzykowe BAL (bad. bakter.) (ICD-9: 91.831)</t>
  </si>
  <si>
    <t>Nasienie posiew (bad. bakter.) (ICD-9: 91.831)</t>
  </si>
  <si>
    <t>Płyn mózgowo-rdzeniowy posiew (bad. bakter.) (ICD-9: 91.831)</t>
  </si>
  <si>
    <t>Krew pediatryczna posiew (bad. bakter.) (ICD-9: 91.831)</t>
  </si>
  <si>
    <t>Krew posiew (bad. bakter.) (ICD-9: 91.831)</t>
  </si>
  <si>
    <t>Krew posiew beztlenowy (bad. bakter.) (ICD-9: 91.831)</t>
  </si>
  <si>
    <t>Ropa posiew (bad. bakter.) (ICD-9: 91.831)</t>
  </si>
  <si>
    <t>Płyn z jamy ciała posiew (bad. bakter.) (ICD-9: 91.831)</t>
  </si>
  <si>
    <t>Płyn z jamy ciała posiew beztlenowy (bad. bakter.) (ICD-9: 91.831)</t>
  </si>
  <si>
    <t>Płyn z jamy opłucnej posiew (bad. bakter.) (ICD-9: 91.831)</t>
  </si>
  <si>
    <t>Płyn z jamy opłucnej posiew beztlenowy (bad. bakter.) (ICD-9: 91.831)</t>
  </si>
  <si>
    <t>Płyn z jamy otrzewnej posiew (bad.bakter.) (ICD-9: 91.831)</t>
  </si>
  <si>
    <t>Inny materiał posiew (bad. bakter.) (ICD-9: 91.831)</t>
  </si>
  <si>
    <t>Inny materiał posiew beztlenowy (bad. bakter.) (ICD-9: 91.831)</t>
  </si>
  <si>
    <t>Posiew kału w kierunku Salmonella / Shigella (bad. bakter.) (ICD-9: 90.92)</t>
  </si>
  <si>
    <t>Wymaz z odbytnicy w kierunku paciorkowców grupy B (GBS) (ICD-9: 91.831)</t>
  </si>
  <si>
    <t>Posiew koncówki cewnika naczyniowego (bad.bakter) (ICD-9: 91.831)</t>
  </si>
  <si>
    <t>Posiew końcówki cewnika naczyniowego centralnego (bad. bakter.) (ICD-9: 91.831)</t>
  </si>
  <si>
    <t>Sporal A (1 krążek)</t>
  </si>
  <si>
    <t>Trójcykliczne antydepresanty w moczu, jakościowo (ICD-9: R05)</t>
  </si>
  <si>
    <t>Benzodiazepiny w moczu, jakościowo (ICD-9: P79)</t>
  </si>
  <si>
    <t>CMV (Cytomegalovirus) DNA w moczu met. PCR, jakościowo  (ICD-9: F26)</t>
  </si>
  <si>
    <t>Albumina w moczu (ICD-9: I09)</t>
  </si>
  <si>
    <t>Gazometria krwi pępowinowej (ICD-9: O29)</t>
  </si>
  <si>
    <t>Wapń zjonizowany met. ISE (ICD-9: O75)</t>
  </si>
  <si>
    <t>Weryfikacja - białko w moczu (ICD-9: A07)</t>
  </si>
  <si>
    <t>Weryfikacja - glukoza w moczu (ICD-9: A15)</t>
  </si>
  <si>
    <t>Weryfikacja – rozmaz krwi (ICD-9: C32)</t>
  </si>
  <si>
    <t>Weryfikacja - HBs antygen</t>
  </si>
  <si>
    <t>Mleczany w PMR, ilościowo (ICD-9: N11)</t>
  </si>
  <si>
    <t>Sód w moczu (ICD-9: O35)</t>
  </si>
  <si>
    <t>PSA panel (PSA,FPSA, wskaźnik FPSA/PSA)</t>
  </si>
  <si>
    <t>17-hydroksyprogesteron (ICD-9: L79)</t>
  </si>
  <si>
    <t>Amyloid Beta w PMR</t>
  </si>
  <si>
    <t>Autoimmunologiczne zapalenia mózgu, panel przeciwciał, met IIF</t>
  </si>
  <si>
    <t>Badanie epidemiologiczne (ICD-9: 91.831)</t>
  </si>
  <si>
    <t>Badanie konsultacyjne</t>
  </si>
  <si>
    <t>Badanie przesiewowe w kierunku bakterii wytwarzających karbapenemazy typu: KPC, MBL, OXA-48</t>
  </si>
  <si>
    <t>Barbiturany w moczu - jakościowo (ICD-9: P13)</t>
  </si>
  <si>
    <t>Beta-2-mikroglobulina (ICD-9: M92)</t>
  </si>
  <si>
    <t>Białko 14-3-3 w PMR (ICD-9: )</t>
  </si>
  <si>
    <t xml:space="preserve">Białko TAU w PMR, met. ELISA </t>
  </si>
  <si>
    <t>Białko w moczu (ICD-9: A07)</t>
  </si>
  <si>
    <t>Chromogranina A (ICD-9: K08)</t>
  </si>
  <si>
    <t>Clostridioides difficile, antygen GDH i toksyna A/B w kale (ICD-9: S81)</t>
  </si>
  <si>
    <t>Digoksyna, ilościowo (ICD-9: T17)</t>
  </si>
  <si>
    <t>Dopełniacz, składowa C-4 (ICD-9: K77)</t>
  </si>
  <si>
    <t>Elastaza trzustkowa w kale (ICD-9: K83)</t>
  </si>
  <si>
    <t>Elektrolity (Na, K) (ICD-9: )</t>
  </si>
  <si>
    <t>Fosfataza zasadowa (ALP) (ICD-9: L11)</t>
  </si>
  <si>
    <t>Grupa krwi (ICD-9: E65)</t>
  </si>
  <si>
    <t>Gruźlica (Mycobacterium tuberculosis complex) DNA, z określ. wrażliwości na rifampicynę, met. Real Time-PCR (ICD-9: U37)</t>
  </si>
  <si>
    <t>HBc przeciwciała całkowite (ICD-9: V31)</t>
  </si>
  <si>
    <t>Helicobacter pylori IgG (ICD-9: U12)</t>
  </si>
  <si>
    <t>Helicobacter pylori w kale (antygen met. CLIA) (ICD-9: )</t>
  </si>
  <si>
    <t>Hemoglobina glikowana met. HPLC (ICD-9: L55)</t>
  </si>
  <si>
    <t>hs Troponina T (ICD-9: O61)</t>
  </si>
  <si>
    <t>IgA (ICD-9: L85)</t>
  </si>
  <si>
    <t>IGF-1 (ICD-9: O32)</t>
  </si>
  <si>
    <t>IgG4, podklasa (ICD-9: L93)</t>
  </si>
  <si>
    <t>Insulina po obciążeniu (75g glukozy, 2pkt: 0, 2h) (ICD-9: L97)</t>
  </si>
  <si>
    <t>Interleukina 6 (ICD-9: M05)</t>
  </si>
  <si>
    <t>Kalcytonina (ICD-9: M11)</t>
  </si>
  <si>
    <t>Kał - badanie ogólne (ICD-9: A23)</t>
  </si>
  <si>
    <t>Karboksyhemoglobina, ilościowo (ICD-9: P41)</t>
  </si>
  <si>
    <t>Kiła (Treponema pallidum), VDRL, monitorowanie leczenia (ICD-9: U79)</t>
  </si>
  <si>
    <t>Konflikt matczyno-płodowy w układzie AB0</t>
  </si>
  <si>
    <t>Koronawirus SARS-CoV-2, antygen, test jakościowy (ICD-9: )</t>
  </si>
  <si>
    <t>Lipidogram (CHOL, HDL, nie-HDL, LDL met. bezpośr., TG)</t>
  </si>
  <si>
    <t>Miedź, ilościowo (ICD-9: G68)</t>
  </si>
  <si>
    <t>Miedź w DZM, ilościowo (ICD-9: G68)</t>
  </si>
  <si>
    <t>Mielogram (ICD-9: C51)</t>
  </si>
  <si>
    <t>Mleczany, ilościowo (ICD-9: N11)</t>
  </si>
  <si>
    <t>Mocz - badanie ogólne (ICD-9: A01)</t>
  </si>
  <si>
    <t>Morfologia CBC (ICD-9: C53)</t>
  </si>
  <si>
    <t>Narkotyki panel w moczu, jakościowo</t>
  </si>
  <si>
    <t>OGTT w ciąży (75g, 3 pkt: 0, 1, 2h) (ICD-9: L43)</t>
  </si>
  <si>
    <t>Osmolalność moczu (ICD-9: N25)</t>
  </si>
  <si>
    <t>Oznaczenie grupy krwi ABO, antygenu D z układu Rh i BTA u noworodków i niemowląt</t>
  </si>
  <si>
    <t>Panel alergenów pokarmowych (20 alergenów) (ICD-9: L91)</t>
  </si>
  <si>
    <t>P/c. odpornościowe (dawniej t. Coombsa) (ICD-9: E05)</t>
  </si>
  <si>
    <t>P/c. p. czynnikowi wew. Castle'a i p. kom. okładzinowym żołądka (APCA) met. IIF</t>
  </si>
  <si>
    <t>P/c. p. endomysium (EmA) w kl. IgA met. IIF (ICD-9: N79)</t>
  </si>
  <si>
    <t>P/c. p. gangliozydom (GM1, GDb, GQ1b), IgG</t>
  </si>
  <si>
    <t>P/c. p. gangliozydom (GM1, GDb, GQ1b), IgM</t>
  </si>
  <si>
    <t>P/c. p. kinazie tyrozynowej (anty-MuSK)</t>
  </si>
  <si>
    <t>P/c. p .transglutaminazie tkankowej (anty-tGT) w kl. IgA met. ELISA (ICD-9: N79)</t>
  </si>
  <si>
    <t>P/c przeciw akwaporynie 4 met. IIF</t>
  </si>
  <si>
    <t>P/c. przeciw MOG i akwaporynie-4 met. IIF (ICD-9: )</t>
  </si>
  <si>
    <t>Płyn z jamy ciała - różnicowanie (ICD-9: A05)</t>
  </si>
  <si>
    <t>Płyn z jamy otrzewnej posiew beztlenowy (bad.bakter.) (ICD-9: 91.831)</t>
  </si>
  <si>
    <t>Płytki krwi met. automatyczną (ICD-9: C66)</t>
  </si>
  <si>
    <t>PPJ (ANA2) met. IIF typ świecenia miano (dsDNA, AMA) (ICD-9: O21)</t>
  </si>
  <si>
    <t>Próba zgodności serologicznej 5 jednostek (ICD-9: E20)</t>
  </si>
  <si>
    <t>Quantiferon TB Gold Plus, test IGRA (ICD-9: L99)</t>
  </si>
  <si>
    <t>Retikulocyty - analiza parametrów metodą automatyczną (ICD-9: C69)</t>
  </si>
  <si>
    <t>ROMA (Ca125+HE4+ROMA)</t>
  </si>
  <si>
    <t>Różyczka (Rubella virus) IgG (ICD-9: V21)</t>
  </si>
  <si>
    <t>Różyczka (Rubella virus) IgM (ICD-9: V24)</t>
  </si>
  <si>
    <t>Sód i potas w DZM</t>
  </si>
  <si>
    <t>Test obciążenia glukozą (75g, 2 pkt: 0, 1h) (ICD-9: L43)</t>
  </si>
  <si>
    <t>Test obciążenia glukozą (75g, 2 pkt: 0, 2h) (ICD-9: L43)</t>
  </si>
  <si>
    <t>Test obciążenia glukozą (75g, 3 pkt: 0, 1, 2h) (ICD-9: L43)</t>
  </si>
  <si>
    <t>Testosteron wolny (ICD-9: O41)</t>
  </si>
  <si>
    <t>Transferyna (ICD-9: O43)</t>
  </si>
  <si>
    <t>Triglicerydy (ICD-9: O49)</t>
  </si>
  <si>
    <t>Weryfikacja - płytki krwi (ICD-9: C66)</t>
  </si>
  <si>
    <t>Witamina D3 metabolit 1,25(OH)2 (ICD-9: O87)</t>
  </si>
  <si>
    <t>Wymaz z  przedsionka pochwy w kierunku paciorkowców grupy B (GBS) (ICD-9: 91.831)</t>
  </si>
  <si>
    <t>Wymaz z gardła/migdałków w kierunku Streptococcus pyogenes i paciorkowców beta-hemolizujących grupy A, C i G (bad. bakter.) (ICD-9: 91.831)</t>
  </si>
  <si>
    <t>Wymaz z języka (bad. bakter.) (ICD-9: 91.831)</t>
  </si>
  <si>
    <t>Wymaz z pochwy (bad. mykol.) (ICD-9: 91.831)</t>
  </si>
  <si>
    <t>Wymaz z pochwy beztlenowo (bad. bakter.) (ICD-9: 91.831)</t>
  </si>
  <si>
    <t>Wymaz z przedsionka pochwy i odbytnicy w kierunku paciorkowców grupy B (GBS) (ICD-9: 91.831)</t>
  </si>
  <si>
    <t>Wartość brutto</t>
  </si>
  <si>
    <t>Postępownie 02/2023</t>
  </si>
  <si>
    <t>zał. nr  do Regulaminu</t>
  </si>
  <si>
    <t>FORMULARZ CENOWY</t>
  </si>
  <si>
    <t>5 = 3 x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</si>
</sst>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[$-1010415]General"/>
  </numFmts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164" fontId="5" fillId="3" borderId="1" xfId="0" applyNumberFormat="1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1" fontId="5" fillId="3" borderId="1" xfId="0" applyNumberFormat="1" applyFont="1" applyFill="1" applyBorder="1" applyAlignment="1">
      <alignment horizontal="right" vertical="top" wrapText="1"/>
    </xf>
    <xf numFmtId="0" fontId="6" fillId="0" borderId="1" xfId="0" applyFont="1" applyBorder="1" applyAlignment="1">
      <alignment horizontal="left" vertical="top" wrapText="1"/>
    </xf>
    <xf numFmtId="1" fontId="5" fillId="0" borderId="1" xfId="0" applyNumberFormat="1" applyFont="1" applyBorder="1" applyAlignment="1">
      <alignment horizontal="right" vertical="top" wrapText="1"/>
    </xf>
    <xf numFmtId="0" fontId="5" fillId="3" borderId="1" xfId="0" applyFont="1" applyFill="1" applyBorder="1" applyAlignment="1">
      <alignment vertical="top" wrapText="1"/>
    </xf>
    <xf numFmtId="1" fontId="5" fillId="3" borderId="1" xfId="0" applyNumberFormat="1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1" fontId="5" fillId="0" borderId="1" xfId="0" applyNumberFormat="1" applyFont="1" applyBorder="1" applyAlignment="1">
      <alignment vertical="top" wrapText="1"/>
    </xf>
    <xf numFmtId="0" fontId="4" fillId="2" borderId="1" xfId="0" applyFont="1" applyFill="1" applyBorder="1" applyAlignment="1">
      <alignment horizontal="right" vertical="top" wrapText="1"/>
    </xf>
    <xf numFmtId="164" fontId="4" fillId="2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horizontal="center" vertical="center" wrapText="1"/>
    </xf>
    <xf numFmtId="43" fontId="5" fillId="3" borderId="1" xfId="1" applyFont="1" applyFill="1" applyBorder="1" applyAlignment="1">
      <alignment horizontal="right" vertical="top" wrapText="1"/>
    </xf>
    <xf numFmtId="43" fontId="5" fillId="0" borderId="1" xfId="1" applyFont="1" applyBorder="1" applyAlignment="1">
      <alignment horizontal="right" vertical="top" wrapText="1"/>
    </xf>
    <xf numFmtId="43" fontId="5" fillId="3" borderId="1" xfId="1" applyFont="1" applyFill="1" applyBorder="1" applyAlignment="1">
      <alignment vertical="top" wrapText="1"/>
    </xf>
    <xf numFmtId="43" fontId="5" fillId="0" borderId="1" xfId="1" applyFont="1" applyBorder="1" applyAlignment="1">
      <alignment vertical="top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80"/>
  <sheetViews>
    <sheetView tabSelected="1" zoomScaleNormal="100" workbookViewId="0">
      <selection activeCell="C18" sqref="C18"/>
    </sheetView>
  </sheetViews>
  <sheetFormatPr defaultRowHeight="12.75" x14ac:dyDescent="0.2"/>
  <cols>
    <col min="1" max="1" width="2.42578125" style="1" customWidth="1"/>
    <col min="2" max="2" width="5.7109375" style="1" customWidth="1"/>
    <col min="3" max="3" width="62.5703125" style="1" customWidth="1"/>
    <col min="4" max="5" width="12.5703125" style="1" customWidth="1"/>
    <col min="6" max="6" width="19.42578125" style="1" customWidth="1"/>
    <col min="7" max="7" width="9.5703125" style="1" bestFit="1" customWidth="1"/>
    <col min="8" max="16384" width="9.140625" style="1"/>
  </cols>
  <sheetData>
    <row r="1" spans="1:6" x14ac:dyDescent="0.2">
      <c r="C1" s="2" t="s">
        <v>280</v>
      </c>
      <c r="E1" s="3"/>
      <c r="F1" s="3" t="s">
        <v>281</v>
      </c>
    </row>
    <row r="2" spans="1:6" x14ac:dyDescent="0.2">
      <c r="B2" s="4" t="s">
        <v>282</v>
      </c>
      <c r="C2" s="4"/>
      <c r="D2" s="4"/>
      <c r="E2" s="4"/>
      <c r="F2" s="4"/>
    </row>
    <row r="3" spans="1:6" x14ac:dyDescent="0.2">
      <c r="A3" s="5"/>
      <c r="B3" s="5"/>
      <c r="C3" s="5"/>
      <c r="D3" s="5"/>
      <c r="E3" s="5"/>
      <c r="F3" s="5"/>
    </row>
    <row r="4" spans="1:6" x14ac:dyDescent="0.2">
      <c r="A4" s="5"/>
      <c r="B4" s="18" t="s">
        <v>4</v>
      </c>
      <c r="C4" s="18"/>
      <c r="D4" s="18"/>
      <c r="E4" s="18"/>
      <c r="F4" s="18"/>
    </row>
    <row r="5" spans="1:6" ht="38.25" x14ac:dyDescent="0.2">
      <c r="A5" s="5"/>
      <c r="B5" s="19" t="s">
        <v>0</v>
      </c>
      <c r="C5" s="19" t="s">
        <v>5</v>
      </c>
      <c r="D5" s="19" t="s">
        <v>3</v>
      </c>
      <c r="E5" s="19" t="s">
        <v>2</v>
      </c>
      <c r="F5" s="19" t="s">
        <v>279</v>
      </c>
    </row>
    <row r="6" spans="1:6" x14ac:dyDescent="0.2">
      <c r="A6" s="5"/>
      <c r="B6" s="19">
        <v>1</v>
      </c>
      <c r="C6" s="19">
        <v>2</v>
      </c>
      <c r="D6" s="19">
        <v>3</v>
      </c>
      <c r="E6" s="19">
        <v>4</v>
      </c>
      <c r="F6" s="19" t="s">
        <v>283</v>
      </c>
    </row>
    <row r="7" spans="1:6" x14ac:dyDescent="0.2">
      <c r="A7" s="5"/>
      <c r="B7" s="7">
        <v>1</v>
      </c>
      <c r="C7" s="8" t="s">
        <v>197</v>
      </c>
      <c r="D7" s="9">
        <v>75</v>
      </c>
      <c r="E7" s="20"/>
      <c r="F7" s="20">
        <f>D7*E7</f>
        <v>0</v>
      </c>
    </row>
    <row r="8" spans="1:6" x14ac:dyDescent="0.2">
      <c r="A8" s="5"/>
      <c r="B8" s="7">
        <v>2</v>
      </c>
      <c r="C8" s="6" t="s">
        <v>85</v>
      </c>
      <c r="D8" s="9">
        <v>20</v>
      </c>
      <c r="E8" s="20"/>
      <c r="F8" s="20">
        <f t="shared" ref="F8:F71" si="0">D8*E8</f>
        <v>0</v>
      </c>
    </row>
    <row r="9" spans="1:6" x14ac:dyDescent="0.2">
      <c r="A9" s="5"/>
      <c r="B9" s="7">
        <v>3</v>
      </c>
      <c r="C9" s="6" t="s">
        <v>92</v>
      </c>
      <c r="D9" s="9">
        <v>1350</v>
      </c>
      <c r="E9" s="20"/>
      <c r="F9" s="20">
        <f t="shared" si="0"/>
        <v>0</v>
      </c>
    </row>
    <row r="10" spans="1:6" x14ac:dyDescent="0.2">
      <c r="A10" s="5"/>
      <c r="B10" s="7">
        <v>4</v>
      </c>
      <c r="C10" s="6" t="s">
        <v>34</v>
      </c>
      <c r="D10" s="9">
        <v>3905</v>
      </c>
      <c r="E10" s="20"/>
      <c r="F10" s="20">
        <f t="shared" si="0"/>
        <v>0</v>
      </c>
    </row>
    <row r="11" spans="1:6" x14ac:dyDescent="0.2">
      <c r="A11" s="5"/>
      <c r="B11" s="7">
        <v>5</v>
      </c>
      <c r="C11" s="6" t="s">
        <v>187</v>
      </c>
      <c r="D11" s="9">
        <v>15</v>
      </c>
      <c r="E11" s="20"/>
      <c r="F11" s="20">
        <f t="shared" si="0"/>
        <v>0</v>
      </c>
    </row>
    <row r="12" spans="1:6" x14ac:dyDescent="0.2">
      <c r="A12" s="5"/>
      <c r="B12" s="7">
        <v>6</v>
      </c>
      <c r="C12" s="6" t="s">
        <v>87</v>
      </c>
      <c r="D12" s="9">
        <v>30</v>
      </c>
      <c r="E12" s="20"/>
      <c r="F12" s="20">
        <f t="shared" si="0"/>
        <v>0</v>
      </c>
    </row>
    <row r="13" spans="1:6" x14ac:dyDescent="0.2">
      <c r="A13" s="5"/>
      <c r="B13" s="7">
        <v>7</v>
      </c>
      <c r="C13" s="6" t="s">
        <v>20</v>
      </c>
      <c r="D13" s="9">
        <v>33795</v>
      </c>
      <c r="E13" s="20"/>
      <c r="F13" s="20">
        <f t="shared" si="0"/>
        <v>0</v>
      </c>
    </row>
    <row r="14" spans="1:6" x14ac:dyDescent="0.2">
      <c r="A14" s="5"/>
      <c r="B14" s="7">
        <v>8</v>
      </c>
      <c r="C14" s="6" t="s">
        <v>124</v>
      </c>
      <c r="D14" s="9">
        <v>10</v>
      </c>
      <c r="E14" s="20"/>
      <c r="F14" s="20">
        <f t="shared" si="0"/>
        <v>0</v>
      </c>
    </row>
    <row r="15" spans="1:6" x14ac:dyDescent="0.2">
      <c r="A15" s="5"/>
      <c r="B15" s="7">
        <v>9</v>
      </c>
      <c r="C15" s="6" t="s">
        <v>27</v>
      </c>
      <c r="D15" s="9">
        <v>310</v>
      </c>
      <c r="E15" s="20"/>
      <c r="F15" s="20">
        <f t="shared" si="0"/>
        <v>0</v>
      </c>
    </row>
    <row r="16" spans="1:6" x14ac:dyDescent="0.2">
      <c r="A16" s="5"/>
      <c r="B16" s="7">
        <v>10</v>
      </c>
      <c r="C16" s="6" t="s">
        <v>29</v>
      </c>
      <c r="D16" s="9">
        <v>3370</v>
      </c>
      <c r="E16" s="20"/>
      <c r="F16" s="20">
        <f t="shared" si="0"/>
        <v>0</v>
      </c>
    </row>
    <row r="17" spans="1:6" x14ac:dyDescent="0.2">
      <c r="A17" s="5"/>
      <c r="B17" s="7">
        <v>11</v>
      </c>
      <c r="C17" s="6" t="s">
        <v>105</v>
      </c>
      <c r="D17" s="9">
        <v>120</v>
      </c>
      <c r="E17" s="20"/>
      <c r="F17" s="20">
        <f t="shared" si="0"/>
        <v>0</v>
      </c>
    </row>
    <row r="18" spans="1:6" x14ac:dyDescent="0.2">
      <c r="A18" s="5"/>
      <c r="B18" s="7">
        <v>12</v>
      </c>
      <c r="C18" s="6" t="s">
        <v>198</v>
      </c>
      <c r="D18" s="9">
        <v>10</v>
      </c>
      <c r="E18" s="20"/>
      <c r="F18" s="20">
        <f t="shared" si="0"/>
        <v>0</v>
      </c>
    </row>
    <row r="19" spans="1:6" x14ac:dyDescent="0.2">
      <c r="A19" s="5"/>
      <c r="B19" s="7">
        <v>13</v>
      </c>
      <c r="C19" s="6" t="s">
        <v>72</v>
      </c>
      <c r="D19" s="9">
        <v>165</v>
      </c>
      <c r="E19" s="20"/>
      <c r="F19" s="20">
        <f t="shared" si="0"/>
        <v>0</v>
      </c>
    </row>
    <row r="20" spans="1:6" x14ac:dyDescent="0.2">
      <c r="A20" s="5"/>
      <c r="B20" s="7">
        <v>14</v>
      </c>
      <c r="C20" s="6" t="s">
        <v>50</v>
      </c>
      <c r="D20" s="9">
        <v>130</v>
      </c>
      <c r="E20" s="20"/>
      <c r="F20" s="20">
        <f t="shared" si="0"/>
        <v>0</v>
      </c>
    </row>
    <row r="21" spans="1:6" x14ac:dyDescent="0.2">
      <c r="A21" s="5"/>
      <c r="B21" s="7">
        <v>15</v>
      </c>
      <c r="C21" s="6" t="s">
        <v>134</v>
      </c>
      <c r="D21" s="9">
        <v>225</v>
      </c>
      <c r="E21" s="20"/>
      <c r="F21" s="20">
        <f t="shared" si="0"/>
        <v>0</v>
      </c>
    </row>
    <row r="22" spans="1:6" x14ac:dyDescent="0.2">
      <c r="A22" s="5"/>
      <c r="B22" s="7">
        <v>16</v>
      </c>
      <c r="C22" s="6" t="s">
        <v>61</v>
      </c>
      <c r="D22" s="9">
        <v>3645</v>
      </c>
      <c r="E22" s="20"/>
      <c r="F22" s="20">
        <f t="shared" si="0"/>
        <v>0</v>
      </c>
    </row>
    <row r="23" spans="1:6" x14ac:dyDescent="0.2">
      <c r="A23" s="5"/>
      <c r="B23" s="7">
        <v>17</v>
      </c>
      <c r="C23" s="6" t="s">
        <v>60</v>
      </c>
      <c r="D23" s="9">
        <v>5395</v>
      </c>
      <c r="E23" s="20"/>
      <c r="F23" s="20">
        <f t="shared" si="0"/>
        <v>0</v>
      </c>
    </row>
    <row r="24" spans="1:6" x14ac:dyDescent="0.2">
      <c r="A24" s="5"/>
      <c r="B24" s="7">
        <v>18</v>
      </c>
      <c r="C24" s="6" t="s">
        <v>97</v>
      </c>
      <c r="D24" s="9">
        <v>165</v>
      </c>
      <c r="E24" s="20"/>
      <c r="F24" s="20">
        <f t="shared" si="0"/>
        <v>0</v>
      </c>
    </row>
    <row r="25" spans="1:6" x14ac:dyDescent="0.2">
      <c r="A25" s="5"/>
      <c r="B25" s="7">
        <v>19</v>
      </c>
      <c r="C25" s="6" t="s">
        <v>10</v>
      </c>
      <c r="D25" s="9">
        <v>37685</v>
      </c>
      <c r="E25" s="20"/>
      <c r="F25" s="20">
        <f t="shared" si="0"/>
        <v>0</v>
      </c>
    </row>
    <row r="26" spans="1:6" x14ac:dyDescent="0.2">
      <c r="A26" s="5"/>
      <c r="B26" s="7">
        <v>20</v>
      </c>
      <c r="C26" s="6" t="s">
        <v>48</v>
      </c>
      <c r="D26" s="9">
        <v>150</v>
      </c>
      <c r="E26" s="20"/>
      <c r="F26" s="20">
        <f t="shared" si="0"/>
        <v>0</v>
      </c>
    </row>
    <row r="27" spans="1:6" x14ac:dyDescent="0.2">
      <c r="A27" s="5"/>
      <c r="B27" s="7">
        <v>21</v>
      </c>
      <c r="C27" s="6" t="s">
        <v>21</v>
      </c>
      <c r="D27" s="9">
        <v>17005</v>
      </c>
      <c r="E27" s="20"/>
      <c r="F27" s="20">
        <f t="shared" si="0"/>
        <v>0</v>
      </c>
    </row>
    <row r="28" spans="1:6" x14ac:dyDescent="0.2">
      <c r="A28" s="5"/>
      <c r="B28" s="7">
        <v>22</v>
      </c>
      <c r="C28" s="6" t="s">
        <v>199</v>
      </c>
      <c r="D28" s="9">
        <v>25</v>
      </c>
      <c r="E28" s="20"/>
      <c r="F28" s="20">
        <f t="shared" si="0"/>
        <v>0</v>
      </c>
    </row>
    <row r="29" spans="1:6" x14ac:dyDescent="0.2">
      <c r="A29" s="5"/>
      <c r="B29" s="7">
        <v>23</v>
      </c>
      <c r="C29" s="6" t="s">
        <v>200</v>
      </c>
      <c r="D29" s="9">
        <v>50</v>
      </c>
      <c r="E29" s="20"/>
      <c r="F29" s="20">
        <f t="shared" si="0"/>
        <v>0</v>
      </c>
    </row>
    <row r="30" spans="1:6" x14ac:dyDescent="0.2">
      <c r="A30" s="5"/>
      <c r="B30" s="7">
        <v>24</v>
      </c>
      <c r="C30" s="6" t="s">
        <v>201</v>
      </c>
      <c r="D30" s="9">
        <v>330</v>
      </c>
      <c r="E30" s="20"/>
      <c r="F30" s="20">
        <f t="shared" si="0"/>
        <v>0</v>
      </c>
    </row>
    <row r="31" spans="1:6" ht="25.5" x14ac:dyDescent="0.2">
      <c r="A31" s="5"/>
      <c r="B31" s="7">
        <v>25</v>
      </c>
      <c r="C31" s="6" t="s">
        <v>202</v>
      </c>
      <c r="D31" s="9">
        <v>15</v>
      </c>
      <c r="E31" s="20"/>
      <c r="F31" s="20">
        <f t="shared" si="0"/>
        <v>0</v>
      </c>
    </row>
    <row r="32" spans="1:6" x14ac:dyDescent="0.2">
      <c r="A32" s="5"/>
      <c r="B32" s="7">
        <v>26</v>
      </c>
      <c r="C32" s="6" t="s">
        <v>203</v>
      </c>
      <c r="D32" s="9">
        <v>10</v>
      </c>
      <c r="E32" s="20"/>
      <c r="F32" s="20">
        <f t="shared" si="0"/>
        <v>0</v>
      </c>
    </row>
    <row r="33" spans="1:6" x14ac:dyDescent="0.2">
      <c r="A33" s="5"/>
      <c r="B33" s="7">
        <v>27</v>
      </c>
      <c r="C33" s="6" t="s">
        <v>119</v>
      </c>
      <c r="D33" s="9">
        <v>15</v>
      </c>
      <c r="E33" s="20"/>
      <c r="F33" s="20">
        <f t="shared" si="0"/>
        <v>0</v>
      </c>
    </row>
    <row r="34" spans="1:6" x14ac:dyDescent="0.2">
      <c r="A34" s="5"/>
      <c r="B34" s="7">
        <v>28</v>
      </c>
      <c r="C34" s="6" t="s">
        <v>185</v>
      </c>
      <c r="D34" s="9">
        <v>25</v>
      </c>
      <c r="E34" s="20"/>
      <c r="F34" s="20">
        <f t="shared" si="0"/>
        <v>0</v>
      </c>
    </row>
    <row r="35" spans="1:6" x14ac:dyDescent="0.2">
      <c r="A35" s="5"/>
      <c r="B35" s="7">
        <v>29</v>
      </c>
      <c r="C35" s="6" t="s">
        <v>204</v>
      </c>
      <c r="D35" s="9">
        <v>100</v>
      </c>
      <c r="E35" s="20"/>
      <c r="F35" s="20">
        <f t="shared" si="0"/>
        <v>0</v>
      </c>
    </row>
    <row r="36" spans="1:6" x14ac:dyDescent="0.2">
      <c r="A36" s="5"/>
      <c r="B36" s="7">
        <v>30</v>
      </c>
      <c r="C36" s="6" t="s">
        <v>69</v>
      </c>
      <c r="D36" s="9">
        <v>620</v>
      </c>
      <c r="E36" s="20"/>
      <c r="F36" s="20">
        <f t="shared" si="0"/>
        <v>0</v>
      </c>
    </row>
    <row r="37" spans="1:6" x14ac:dyDescent="0.2">
      <c r="A37" s="5"/>
      <c r="B37" s="7">
        <v>31</v>
      </c>
      <c r="C37" s="6" t="s">
        <v>205</v>
      </c>
      <c r="D37" s="9">
        <v>10</v>
      </c>
      <c r="E37" s="20"/>
      <c r="F37" s="20">
        <f t="shared" si="0"/>
        <v>0</v>
      </c>
    </row>
    <row r="38" spans="1:6" x14ac:dyDescent="0.2">
      <c r="A38" s="5"/>
      <c r="B38" s="7">
        <v>32</v>
      </c>
      <c r="C38" s="6" t="s">
        <v>101</v>
      </c>
      <c r="D38" s="9">
        <v>10</v>
      </c>
      <c r="E38" s="20"/>
      <c r="F38" s="20">
        <f t="shared" si="0"/>
        <v>0</v>
      </c>
    </row>
    <row r="39" spans="1:6" x14ac:dyDescent="0.2">
      <c r="A39" s="5"/>
      <c r="B39" s="7">
        <v>33</v>
      </c>
      <c r="C39" s="6" t="s">
        <v>98</v>
      </c>
      <c r="D39" s="9">
        <v>135</v>
      </c>
      <c r="E39" s="20"/>
      <c r="F39" s="20">
        <f t="shared" si="0"/>
        <v>0</v>
      </c>
    </row>
    <row r="40" spans="1:6" x14ac:dyDescent="0.2">
      <c r="A40" s="5"/>
      <c r="B40" s="7">
        <v>34</v>
      </c>
      <c r="C40" s="6" t="s">
        <v>33</v>
      </c>
      <c r="D40" s="9">
        <v>1830</v>
      </c>
      <c r="E40" s="20"/>
      <c r="F40" s="20">
        <f t="shared" si="0"/>
        <v>0</v>
      </c>
    </row>
    <row r="41" spans="1:6" x14ac:dyDescent="0.2">
      <c r="A41" s="5"/>
      <c r="B41" s="7">
        <v>35</v>
      </c>
      <c r="C41" s="6" t="s">
        <v>137</v>
      </c>
      <c r="D41" s="9">
        <v>310</v>
      </c>
      <c r="E41" s="20"/>
      <c r="F41" s="20">
        <f t="shared" si="0"/>
        <v>0</v>
      </c>
    </row>
    <row r="42" spans="1:6" x14ac:dyDescent="0.2">
      <c r="A42" s="5"/>
      <c r="B42" s="7">
        <v>36</v>
      </c>
      <c r="C42" s="6" t="s">
        <v>99</v>
      </c>
      <c r="D42" s="9">
        <v>145</v>
      </c>
      <c r="E42" s="20"/>
      <c r="F42" s="20">
        <f t="shared" si="0"/>
        <v>0</v>
      </c>
    </row>
    <row r="43" spans="1:6" x14ac:dyDescent="0.2">
      <c r="A43" s="5"/>
      <c r="B43" s="7">
        <v>37</v>
      </c>
      <c r="C43" s="6" t="s">
        <v>206</v>
      </c>
      <c r="D43" s="9">
        <v>10</v>
      </c>
      <c r="E43" s="20"/>
      <c r="F43" s="20">
        <f t="shared" si="0"/>
        <v>0</v>
      </c>
    </row>
    <row r="44" spans="1:6" x14ac:dyDescent="0.2">
      <c r="A44" s="5"/>
      <c r="B44" s="7">
        <v>38</v>
      </c>
      <c r="C44" s="6" t="s">
        <v>103</v>
      </c>
      <c r="D44" s="9">
        <v>55</v>
      </c>
      <c r="E44" s="20"/>
      <c r="F44" s="20">
        <f t="shared" si="0"/>
        <v>0</v>
      </c>
    </row>
    <row r="45" spans="1:6" x14ac:dyDescent="0.2">
      <c r="A45" s="5"/>
      <c r="B45" s="7">
        <v>39</v>
      </c>
      <c r="C45" s="6" t="s">
        <v>207</v>
      </c>
      <c r="D45" s="9">
        <v>50</v>
      </c>
      <c r="E45" s="20"/>
      <c r="F45" s="20">
        <f t="shared" si="0"/>
        <v>0</v>
      </c>
    </row>
    <row r="46" spans="1:6" x14ac:dyDescent="0.2">
      <c r="A46" s="5"/>
      <c r="B46" s="7">
        <v>40</v>
      </c>
      <c r="C46" s="6" t="s">
        <v>22</v>
      </c>
      <c r="D46" s="9">
        <v>12775</v>
      </c>
      <c r="E46" s="20"/>
      <c r="F46" s="20">
        <f t="shared" si="0"/>
        <v>0</v>
      </c>
    </row>
    <row r="47" spans="1:6" x14ac:dyDescent="0.2">
      <c r="A47" s="5"/>
      <c r="B47" s="7">
        <v>41</v>
      </c>
      <c r="C47" s="6" t="s">
        <v>24</v>
      </c>
      <c r="D47" s="9">
        <v>810</v>
      </c>
      <c r="E47" s="20"/>
      <c r="F47" s="20">
        <f t="shared" si="0"/>
        <v>0</v>
      </c>
    </row>
    <row r="48" spans="1:6" x14ac:dyDescent="0.2">
      <c r="A48" s="5"/>
      <c r="B48" s="7">
        <v>42</v>
      </c>
      <c r="C48" s="6" t="s">
        <v>23</v>
      </c>
      <c r="D48" s="9">
        <v>4145</v>
      </c>
      <c r="E48" s="20"/>
      <c r="F48" s="20">
        <f t="shared" si="0"/>
        <v>0</v>
      </c>
    </row>
    <row r="49" spans="1:6" x14ac:dyDescent="0.2">
      <c r="A49" s="5"/>
      <c r="B49" s="7">
        <v>43</v>
      </c>
      <c r="C49" s="6" t="s">
        <v>117</v>
      </c>
      <c r="D49" s="9">
        <v>125</v>
      </c>
      <c r="E49" s="20"/>
      <c r="F49" s="20">
        <f t="shared" si="0"/>
        <v>0</v>
      </c>
    </row>
    <row r="50" spans="1:6" x14ac:dyDescent="0.2">
      <c r="A50" s="5"/>
      <c r="B50" s="7">
        <v>44</v>
      </c>
      <c r="C50" s="6" t="s">
        <v>138</v>
      </c>
      <c r="D50" s="9">
        <v>550</v>
      </c>
      <c r="E50" s="20"/>
      <c r="F50" s="20">
        <f t="shared" si="0"/>
        <v>0</v>
      </c>
    </row>
    <row r="51" spans="1:6" x14ac:dyDescent="0.2">
      <c r="A51" s="5"/>
      <c r="B51" s="7">
        <v>45</v>
      </c>
      <c r="C51" s="6" t="s">
        <v>118</v>
      </c>
      <c r="D51" s="9">
        <v>125</v>
      </c>
      <c r="E51" s="20"/>
      <c r="F51" s="20">
        <f t="shared" si="0"/>
        <v>0</v>
      </c>
    </row>
    <row r="52" spans="1:6" x14ac:dyDescent="0.2">
      <c r="A52" s="5"/>
      <c r="B52" s="7">
        <v>46</v>
      </c>
      <c r="C52" s="6" t="s">
        <v>139</v>
      </c>
      <c r="D52" s="9">
        <v>555</v>
      </c>
      <c r="E52" s="20"/>
      <c r="F52" s="20">
        <f t="shared" si="0"/>
        <v>0</v>
      </c>
    </row>
    <row r="53" spans="1:6" x14ac:dyDescent="0.2">
      <c r="A53" s="5"/>
      <c r="B53" s="7">
        <v>47</v>
      </c>
      <c r="C53" s="6" t="s">
        <v>93</v>
      </c>
      <c r="D53" s="9">
        <v>1235</v>
      </c>
      <c r="E53" s="20"/>
      <c r="F53" s="20">
        <f t="shared" si="0"/>
        <v>0</v>
      </c>
    </row>
    <row r="54" spans="1:6" x14ac:dyDescent="0.2">
      <c r="A54" s="5"/>
      <c r="B54" s="7">
        <v>48</v>
      </c>
      <c r="C54" s="6" t="s">
        <v>94</v>
      </c>
      <c r="D54" s="9">
        <v>85</v>
      </c>
      <c r="E54" s="20"/>
      <c r="F54" s="20">
        <f t="shared" si="0"/>
        <v>0</v>
      </c>
    </row>
    <row r="55" spans="1:6" x14ac:dyDescent="0.2">
      <c r="A55" s="5"/>
      <c r="B55" s="7">
        <v>49</v>
      </c>
      <c r="C55" s="6" t="s">
        <v>95</v>
      </c>
      <c r="D55" s="9">
        <v>2120</v>
      </c>
      <c r="E55" s="20"/>
      <c r="F55" s="20">
        <f t="shared" si="0"/>
        <v>0</v>
      </c>
    </row>
    <row r="56" spans="1:6" x14ac:dyDescent="0.2">
      <c r="A56" s="5"/>
      <c r="B56" s="7">
        <v>50</v>
      </c>
      <c r="C56" s="6" t="s">
        <v>91</v>
      </c>
      <c r="D56" s="9">
        <v>2200</v>
      </c>
      <c r="E56" s="20"/>
      <c r="F56" s="20">
        <f t="shared" si="0"/>
        <v>0</v>
      </c>
    </row>
    <row r="57" spans="1:6" x14ac:dyDescent="0.2">
      <c r="A57" s="5"/>
      <c r="B57" s="7">
        <v>51</v>
      </c>
      <c r="C57" s="6" t="s">
        <v>100</v>
      </c>
      <c r="D57" s="9">
        <v>60</v>
      </c>
      <c r="E57" s="20"/>
      <c r="F57" s="20">
        <f t="shared" si="0"/>
        <v>0</v>
      </c>
    </row>
    <row r="58" spans="1:6" x14ac:dyDescent="0.2">
      <c r="A58" s="5"/>
      <c r="B58" s="7">
        <v>52</v>
      </c>
      <c r="C58" s="6" t="s">
        <v>39</v>
      </c>
      <c r="D58" s="9">
        <v>355</v>
      </c>
      <c r="E58" s="20"/>
      <c r="F58" s="20">
        <f t="shared" si="0"/>
        <v>0</v>
      </c>
    </row>
    <row r="59" spans="1:6" x14ac:dyDescent="0.2">
      <c r="A59" s="5"/>
      <c r="B59" s="7">
        <v>53</v>
      </c>
      <c r="C59" s="6" t="s">
        <v>17</v>
      </c>
      <c r="D59" s="9">
        <v>3035</v>
      </c>
      <c r="E59" s="20"/>
      <c r="F59" s="20">
        <f t="shared" si="0"/>
        <v>0</v>
      </c>
    </row>
    <row r="60" spans="1:6" x14ac:dyDescent="0.2">
      <c r="A60" s="5"/>
      <c r="B60" s="7">
        <v>54</v>
      </c>
      <c r="C60" s="6" t="s">
        <v>18</v>
      </c>
      <c r="D60" s="9">
        <v>1495</v>
      </c>
      <c r="E60" s="20"/>
      <c r="F60" s="20">
        <f t="shared" si="0"/>
        <v>0</v>
      </c>
    </row>
    <row r="61" spans="1:6" x14ac:dyDescent="0.2">
      <c r="A61" s="5"/>
      <c r="B61" s="7">
        <v>55</v>
      </c>
      <c r="C61" s="6" t="s">
        <v>208</v>
      </c>
      <c r="D61" s="9">
        <v>15</v>
      </c>
      <c r="E61" s="20"/>
      <c r="F61" s="20">
        <f t="shared" si="0"/>
        <v>0</v>
      </c>
    </row>
    <row r="62" spans="1:6" x14ac:dyDescent="0.2">
      <c r="A62" s="5"/>
      <c r="B62" s="7">
        <v>56</v>
      </c>
      <c r="C62" s="6" t="s">
        <v>51</v>
      </c>
      <c r="D62" s="9">
        <v>600</v>
      </c>
      <c r="E62" s="20"/>
      <c r="F62" s="20">
        <f t="shared" si="0"/>
        <v>0</v>
      </c>
    </row>
    <row r="63" spans="1:6" x14ac:dyDescent="0.2">
      <c r="A63" s="5"/>
      <c r="B63" s="7">
        <v>57</v>
      </c>
      <c r="C63" s="6" t="s">
        <v>52</v>
      </c>
      <c r="D63" s="9">
        <v>1675</v>
      </c>
      <c r="E63" s="20"/>
      <c r="F63" s="20">
        <f t="shared" si="0"/>
        <v>0</v>
      </c>
    </row>
    <row r="64" spans="1:6" x14ac:dyDescent="0.2">
      <c r="A64" s="5"/>
      <c r="B64" s="7">
        <v>58</v>
      </c>
      <c r="C64" s="6" t="s">
        <v>209</v>
      </c>
      <c r="D64" s="9">
        <v>515</v>
      </c>
      <c r="E64" s="20"/>
      <c r="F64" s="20">
        <f t="shared" si="0"/>
        <v>0</v>
      </c>
    </row>
    <row r="65" spans="1:6" x14ac:dyDescent="0.2">
      <c r="A65" s="5"/>
      <c r="B65" s="7">
        <v>59</v>
      </c>
      <c r="C65" s="6" t="s">
        <v>186</v>
      </c>
      <c r="D65" s="9">
        <v>120</v>
      </c>
      <c r="E65" s="20"/>
      <c r="F65" s="20">
        <f t="shared" si="0"/>
        <v>0</v>
      </c>
    </row>
    <row r="66" spans="1:6" x14ac:dyDescent="0.2">
      <c r="A66" s="5"/>
      <c r="B66" s="7">
        <v>60</v>
      </c>
      <c r="C66" s="6" t="s">
        <v>113</v>
      </c>
      <c r="D66" s="9">
        <v>415</v>
      </c>
      <c r="E66" s="20"/>
      <c r="F66" s="20">
        <f t="shared" si="0"/>
        <v>0</v>
      </c>
    </row>
    <row r="67" spans="1:6" x14ac:dyDescent="0.2">
      <c r="A67" s="5"/>
      <c r="B67" s="7">
        <v>61</v>
      </c>
      <c r="C67" s="6" t="s">
        <v>114</v>
      </c>
      <c r="D67" s="9">
        <v>430</v>
      </c>
      <c r="E67" s="20"/>
      <c r="F67" s="20">
        <f t="shared" si="0"/>
        <v>0</v>
      </c>
    </row>
    <row r="68" spans="1:6" x14ac:dyDescent="0.2">
      <c r="A68" s="5"/>
      <c r="B68" s="7">
        <v>62</v>
      </c>
      <c r="C68" s="6" t="s">
        <v>81</v>
      </c>
      <c r="D68" s="9">
        <v>10</v>
      </c>
      <c r="E68" s="20"/>
      <c r="F68" s="20">
        <f t="shared" si="0"/>
        <v>0</v>
      </c>
    </row>
    <row r="69" spans="1:6" x14ac:dyDescent="0.2">
      <c r="A69" s="5"/>
      <c r="B69" s="7">
        <v>63</v>
      </c>
      <c r="C69" s="6" t="s">
        <v>46</v>
      </c>
      <c r="D69" s="9">
        <v>56510</v>
      </c>
      <c r="E69" s="20"/>
      <c r="F69" s="20">
        <f t="shared" si="0"/>
        <v>0</v>
      </c>
    </row>
    <row r="70" spans="1:6" x14ac:dyDescent="0.2">
      <c r="A70" s="5"/>
      <c r="B70" s="7">
        <v>64</v>
      </c>
      <c r="C70" s="6" t="s">
        <v>12</v>
      </c>
      <c r="D70" s="9">
        <v>6290</v>
      </c>
      <c r="E70" s="20"/>
      <c r="F70" s="20">
        <f t="shared" si="0"/>
        <v>0</v>
      </c>
    </row>
    <row r="71" spans="1:6" x14ac:dyDescent="0.2">
      <c r="A71" s="5"/>
      <c r="B71" s="7">
        <v>65</v>
      </c>
      <c r="C71" s="6" t="s">
        <v>26</v>
      </c>
      <c r="D71" s="9">
        <v>915</v>
      </c>
      <c r="E71" s="20"/>
      <c r="F71" s="20">
        <f t="shared" si="0"/>
        <v>0</v>
      </c>
    </row>
    <row r="72" spans="1:6" x14ac:dyDescent="0.2">
      <c r="A72" s="5"/>
      <c r="B72" s="7">
        <v>66</v>
      </c>
      <c r="C72" s="6" t="s">
        <v>71</v>
      </c>
      <c r="D72" s="9">
        <v>15</v>
      </c>
      <c r="E72" s="20"/>
      <c r="F72" s="20">
        <f t="shared" ref="F72:F135" si="1">D72*E72</f>
        <v>0</v>
      </c>
    </row>
    <row r="73" spans="1:6" x14ac:dyDescent="0.2">
      <c r="A73" s="5"/>
      <c r="B73" s="7">
        <v>67</v>
      </c>
      <c r="C73" s="6" t="s">
        <v>70</v>
      </c>
      <c r="D73" s="9">
        <v>115</v>
      </c>
      <c r="E73" s="20"/>
      <c r="F73" s="20">
        <f t="shared" si="1"/>
        <v>0</v>
      </c>
    </row>
    <row r="74" spans="1:6" x14ac:dyDescent="0.2">
      <c r="A74" s="5"/>
      <c r="B74" s="7">
        <v>68</v>
      </c>
      <c r="C74" s="6" t="s">
        <v>210</v>
      </c>
      <c r="D74" s="9">
        <v>20</v>
      </c>
      <c r="E74" s="20"/>
      <c r="F74" s="20">
        <f t="shared" si="1"/>
        <v>0</v>
      </c>
    </row>
    <row r="75" spans="1:6" x14ac:dyDescent="0.2">
      <c r="A75" s="5"/>
      <c r="B75" s="7">
        <v>69</v>
      </c>
      <c r="C75" s="6" t="s">
        <v>211</v>
      </c>
      <c r="D75" s="9">
        <v>10</v>
      </c>
      <c r="E75" s="20"/>
      <c r="F75" s="20">
        <f t="shared" si="1"/>
        <v>0</v>
      </c>
    </row>
    <row r="76" spans="1:6" x14ac:dyDescent="0.2">
      <c r="A76" s="5"/>
      <c r="B76" s="7">
        <v>70</v>
      </c>
      <c r="C76" s="6" t="s">
        <v>115</v>
      </c>
      <c r="D76" s="9">
        <v>15</v>
      </c>
      <c r="E76" s="20"/>
      <c r="F76" s="20">
        <f t="shared" si="1"/>
        <v>0</v>
      </c>
    </row>
    <row r="77" spans="1:6" x14ac:dyDescent="0.2">
      <c r="A77" s="5"/>
      <c r="B77" s="7">
        <v>71</v>
      </c>
      <c r="C77" s="6" t="s">
        <v>212</v>
      </c>
      <c r="D77" s="9">
        <v>40</v>
      </c>
      <c r="E77" s="20"/>
      <c r="F77" s="20">
        <f t="shared" si="1"/>
        <v>0</v>
      </c>
    </row>
    <row r="78" spans="1:6" x14ac:dyDescent="0.2">
      <c r="A78" s="5"/>
      <c r="B78" s="7">
        <v>72</v>
      </c>
      <c r="C78" s="6" t="s">
        <v>213</v>
      </c>
      <c r="D78" s="9">
        <v>76040</v>
      </c>
      <c r="E78" s="20"/>
      <c r="F78" s="20">
        <f t="shared" si="1"/>
        <v>0</v>
      </c>
    </row>
    <row r="79" spans="1:6" x14ac:dyDescent="0.2">
      <c r="A79" s="5"/>
      <c r="B79" s="7">
        <v>73</v>
      </c>
      <c r="C79" s="6" t="s">
        <v>66</v>
      </c>
      <c r="D79" s="9">
        <v>360</v>
      </c>
      <c r="E79" s="20"/>
      <c r="F79" s="20">
        <f t="shared" si="1"/>
        <v>0</v>
      </c>
    </row>
    <row r="80" spans="1:6" x14ac:dyDescent="0.2">
      <c r="A80" s="5"/>
      <c r="B80" s="7">
        <v>74</v>
      </c>
      <c r="C80" s="6" t="s">
        <v>126</v>
      </c>
      <c r="D80" s="9">
        <v>1940</v>
      </c>
      <c r="E80" s="20"/>
      <c r="F80" s="20">
        <f t="shared" si="1"/>
        <v>0</v>
      </c>
    </row>
    <row r="81" spans="1:6" x14ac:dyDescent="0.2">
      <c r="A81" s="5"/>
      <c r="B81" s="7">
        <v>75</v>
      </c>
      <c r="C81" s="6" t="s">
        <v>37</v>
      </c>
      <c r="D81" s="9">
        <v>3015</v>
      </c>
      <c r="E81" s="20"/>
      <c r="F81" s="20">
        <f t="shared" si="1"/>
        <v>0</v>
      </c>
    </row>
    <row r="82" spans="1:6" x14ac:dyDescent="0.2">
      <c r="A82" s="5"/>
      <c r="B82" s="7">
        <v>76</v>
      </c>
      <c r="C82" s="6" t="s">
        <v>11</v>
      </c>
      <c r="D82" s="9">
        <v>11060</v>
      </c>
      <c r="E82" s="20"/>
      <c r="F82" s="20">
        <f t="shared" si="1"/>
        <v>0</v>
      </c>
    </row>
    <row r="83" spans="1:6" x14ac:dyDescent="0.2">
      <c r="A83" s="5"/>
      <c r="B83" s="7">
        <v>77</v>
      </c>
      <c r="C83" s="6" t="s">
        <v>214</v>
      </c>
      <c r="D83" s="9">
        <v>2365</v>
      </c>
      <c r="E83" s="20"/>
      <c r="F83" s="20">
        <f t="shared" si="1"/>
        <v>0</v>
      </c>
    </row>
    <row r="84" spans="1:6" x14ac:dyDescent="0.2">
      <c r="A84" s="5"/>
      <c r="B84" s="7">
        <v>78</v>
      </c>
      <c r="C84" s="6" t="s">
        <v>40</v>
      </c>
      <c r="D84" s="9">
        <v>2940</v>
      </c>
      <c r="E84" s="20"/>
      <c r="F84" s="20">
        <f t="shared" si="1"/>
        <v>0</v>
      </c>
    </row>
    <row r="85" spans="1:6" x14ac:dyDescent="0.2">
      <c r="A85" s="5"/>
      <c r="B85" s="7">
        <v>79</v>
      </c>
      <c r="C85" s="6" t="s">
        <v>64</v>
      </c>
      <c r="D85" s="9">
        <v>540</v>
      </c>
      <c r="E85" s="20"/>
      <c r="F85" s="20">
        <f t="shared" si="1"/>
        <v>0</v>
      </c>
    </row>
    <row r="86" spans="1:6" x14ac:dyDescent="0.2">
      <c r="A86" s="5"/>
      <c r="B86" s="7">
        <v>80</v>
      </c>
      <c r="C86" s="6" t="s">
        <v>59</v>
      </c>
      <c r="D86" s="9">
        <v>4140</v>
      </c>
      <c r="E86" s="20"/>
      <c r="F86" s="20">
        <f t="shared" si="1"/>
        <v>0</v>
      </c>
    </row>
    <row r="87" spans="1:6" x14ac:dyDescent="0.2">
      <c r="A87" s="5"/>
      <c r="B87" s="7">
        <v>81</v>
      </c>
      <c r="C87" s="6" t="s">
        <v>58</v>
      </c>
      <c r="D87" s="9">
        <v>23845</v>
      </c>
      <c r="E87" s="20"/>
      <c r="F87" s="20">
        <f t="shared" si="1"/>
        <v>0</v>
      </c>
    </row>
    <row r="88" spans="1:6" x14ac:dyDescent="0.2">
      <c r="A88" s="5"/>
      <c r="B88" s="7">
        <v>82</v>
      </c>
      <c r="C88" s="6" t="s">
        <v>188</v>
      </c>
      <c r="D88" s="9">
        <v>6415</v>
      </c>
      <c r="E88" s="20"/>
      <c r="F88" s="20">
        <f t="shared" si="1"/>
        <v>0</v>
      </c>
    </row>
    <row r="89" spans="1:6" x14ac:dyDescent="0.2">
      <c r="A89" s="5"/>
      <c r="B89" s="7">
        <v>83</v>
      </c>
      <c r="C89" s="6" t="s">
        <v>56</v>
      </c>
      <c r="D89" s="9">
        <v>15055</v>
      </c>
      <c r="E89" s="20"/>
      <c r="F89" s="20">
        <f t="shared" si="1"/>
        <v>0</v>
      </c>
    </row>
    <row r="90" spans="1:6" x14ac:dyDescent="0.2">
      <c r="A90" s="5"/>
      <c r="B90" s="7">
        <v>84</v>
      </c>
      <c r="C90" s="6" t="s">
        <v>55</v>
      </c>
      <c r="D90" s="9">
        <v>3535</v>
      </c>
      <c r="E90" s="20"/>
      <c r="F90" s="20">
        <f t="shared" si="1"/>
        <v>0</v>
      </c>
    </row>
    <row r="91" spans="1:6" x14ac:dyDescent="0.2">
      <c r="A91" s="5"/>
      <c r="B91" s="7">
        <v>85</v>
      </c>
      <c r="C91" s="6" t="s">
        <v>25</v>
      </c>
      <c r="D91" s="9">
        <v>4615</v>
      </c>
      <c r="E91" s="20"/>
      <c r="F91" s="20">
        <f t="shared" si="1"/>
        <v>0</v>
      </c>
    </row>
    <row r="92" spans="1:6" x14ac:dyDescent="0.2">
      <c r="A92" s="5"/>
      <c r="B92" s="7">
        <v>86</v>
      </c>
      <c r="C92" s="6" t="s">
        <v>13</v>
      </c>
      <c r="D92" s="9">
        <v>70210</v>
      </c>
      <c r="E92" s="20"/>
      <c r="F92" s="20">
        <f t="shared" si="1"/>
        <v>0</v>
      </c>
    </row>
    <row r="93" spans="1:6" x14ac:dyDescent="0.2">
      <c r="A93" s="5"/>
      <c r="B93" s="7">
        <v>87</v>
      </c>
      <c r="C93" s="6" t="s">
        <v>215</v>
      </c>
      <c r="D93" s="9">
        <v>10640</v>
      </c>
      <c r="E93" s="20"/>
      <c r="F93" s="20">
        <f t="shared" si="1"/>
        <v>0</v>
      </c>
    </row>
    <row r="94" spans="1:6" ht="25.5" x14ac:dyDescent="0.2">
      <c r="A94" s="5"/>
      <c r="B94" s="7">
        <v>88</v>
      </c>
      <c r="C94" s="6" t="s">
        <v>216</v>
      </c>
      <c r="D94" s="9">
        <v>20</v>
      </c>
      <c r="E94" s="20"/>
      <c r="F94" s="20">
        <f t="shared" si="1"/>
        <v>0</v>
      </c>
    </row>
    <row r="95" spans="1:6" x14ac:dyDescent="0.2">
      <c r="A95" s="5"/>
      <c r="B95" s="7">
        <v>89</v>
      </c>
      <c r="C95" s="6" t="s">
        <v>217</v>
      </c>
      <c r="D95" s="9">
        <v>145</v>
      </c>
      <c r="E95" s="20"/>
      <c r="F95" s="20">
        <f t="shared" si="1"/>
        <v>0</v>
      </c>
    </row>
    <row r="96" spans="1:6" x14ac:dyDescent="0.2">
      <c r="A96" s="5"/>
      <c r="B96" s="7">
        <v>90</v>
      </c>
      <c r="C96" s="6" t="s">
        <v>106</v>
      </c>
      <c r="D96" s="9">
        <v>10820</v>
      </c>
      <c r="E96" s="20"/>
      <c r="F96" s="20">
        <f t="shared" si="1"/>
        <v>0</v>
      </c>
    </row>
    <row r="97" spans="1:6" x14ac:dyDescent="0.2">
      <c r="A97" s="5"/>
      <c r="B97" s="7">
        <v>91</v>
      </c>
      <c r="C97" s="6" t="s">
        <v>107</v>
      </c>
      <c r="D97" s="9">
        <v>305</v>
      </c>
      <c r="E97" s="20"/>
      <c r="F97" s="20">
        <f t="shared" si="1"/>
        <v>0</v>
      </c>
    </row>
    <row r="98" spans="1:6" x14ac:dyDescent="0.2">
      <c r="A98" s="5"/>
      <c r="B98" s="7">
        <v>92</v>
      </c>
      <c r="C98" s="6" t="s">
        <v>108</v>
      </c>
      <c r="D98" s="9">
        <v>8775</v>
      </c>
      <c r="E98" s="20"/>
      <c r="F98" s="20">
        <f t="shared" si="1"/>
        <v>0</v>
      </c>
    </row>
    <row r="99" spans="1:6" x14ac:dyDescent="0.2">
      <c r="A99" s="5"/>
      <c r="B99" s="7">
        <v>93</v>
      </c>
      <c r="C99" s="6" t="s">
        <v>89</v>
      </c>
      <c r="D99" s="9">
        <v>270</v>
      </c>
      <c r="E99" s="20"/>
      <c r="F99" s="20">
        <f t="shared" si="1"/>
        <v>0</v>
      </c>
    </row>
    <row r="100" spans="1:6" x14ac:dyDescent="0.2">
      <c r="A100" s="5"/>
      <c r="B100" s="7">
        <v>94</v>
      </c>
      <c r="C100" s="6" t="s">
        <v>218</v>
      </c>
      <c r="D100" s="9">
        <v>360</v>
      </c>
      <c r="E100" s="20"/>
      <c r="F100" s="20">
        <f t="shared" si="1"/>
        <v>0</v>
      </c>
    </row>
    <row r="101" spans="1:6" x14ac:dyDescent="0.2">
      <c r="A101" s="5"/>
      <c r="B101" s="7">
        <v>95</v>
      </c>
      <c r="C101" s="6" t="s">
        <v>219</v>
      </c>
      <c r="D101" s="9">
        <v>10</v>
      </c>
      <c r="E101" s="20"/>
      <c r="F101" s="20">
        <f t="shared" si="1"/>
        <v>0</v>
      </c>
    </row>
    <row r="102" spans="1:6" x14ac:dyDescent="0.2">
      <c r="A102" s="5"/>
      <c r="B102" s="7">
        <v>96</v>
      </c>
      <c r="C102" s="6" t="s">
        <v>116</v>
      </c>
      <c r="D102" s="9">
        <v>265</v>
      </c>
      <c r="E102" s="20"/>
      <c r="F102" s="20">
        <f t="shared" si="1"/>
        <v>0</v>
      </c>
    </row>
    <row r="103" spans="1:6" x14ac:dyDescent="0.2">
      <c r="A103" s="5"/>
      <c r="B103" s="7">
        <v>97</v>
      </c>
      <c r="C103" s="6" t="s">
        <v>79</v>
      </c>
      <c r="D103" s="9">
        <v>13830</v>
      </c>
      <c r="E103" s="20"/>
      <c r="F103" s="20">
        <f t="shared" si="1"/>
        <v>0</v>
      </c>
    </row>
    <row r="104" spans="1:6" x14ac:dyDescent="0.2">
      <c r="A104" s="5"/>
      <c r="B104" s="7">
        <v>98</v>
      </c>
      <c r="C104" s="6" t="s">
        <v>220</v>
      </c>
      <c r="D104" s="9">
        <v>35</v>
      </c>
      <c r="E104" s="20"/>
      <c r="F104" s="20">
        <f t="shared" si="1"/>
        <v>0</v>
      </c>
    </row>
    <row r="105" spans="1:6" x14ac:dyDescent="0.2">
      <c r="A105" s="5"/>
      <c r="B105" s="7">
        <v>99</v>
      </c>
      <c r="C105" s="6" t="s">
        <v>109</v>
      </c>
      <c r="D105" s="9">
        <v>8280</v>
      </c>
      <c r="E105" s="20"/>
      <c r="F105" s="20">
        <f t="shared" si="1"/>
        <v>0</v>
      </c>
    </row>
    <row r="106" spans="1:6" x14ac:dyDescent="0.2">
      <c r="A106" s="5"/>
      <c r="B106" s="7">
        <v>100</v>
      </c>
      <c r="C106" s="6" t="s">
        <v>54</v>
      </c>
      <c r="D106" s="9">
        <v>50</v>
      </c>
      <c r="E106" s="20"/>
      <c r="F106" s="20">
        <f t="shared" si="1"/>
        <v>0</v>
      </c>
    </row>
    <row r="107" spans="1:6" x14ac:dyDescent="0.2">
      <c r="A107" s="5"/>
      <c r="B107" s="7">
        <v>101</v>
      </c>
      <c r="C107" s="6" t="s">
        <v>88</v>
      </c>
      <c r="D107" s="9">
        <v>75</v>
      </c>
      <c r="E107" s="20"/>
      <c r="F107" s="20">
        <f t="shared" si="1"/>
        <v>0</v>
      </c>
    </row>
    <row r="108" spans="1:6" x14ac:dyDescent="0.2">
      <c r="A108" s="5"/>
      <c r="B108" s="7">
        <v>102</v>
      </c>
      <c r="C108" s="6" t="s">
        <v>221</v>
      </c>
      <c r="D108" s="9">
        <v>18310</v>
      </c>
      <c r="E108" s="20"/>
      <c r="F108" s="20">
        <f t="shared" si="1"/>
        <v>0</v>
      </c>
    </row>
    <row r="109" spans="1:6" x14ac:dyDescent="0.2">
      <c r="A109" s="5"/>
      <c r="B109" s="7">
        <v>103</v>
      </c>
      <c r="C109" s="6" t="s">
        <v>222</v>
      </c>
      <c r="D109" s="9">
        <v>290</v>
      </c>
      <c r="E109" s="20"/>
      <c r="F109" s="20">
        <f t="shared" si="1"/>
        <v>0</v>
      </c>
    </row>
    <row r="110" spans="1:6" x14ac:dyDescent="0.2">
      <c r="A110" s="5"/>
      <c r="B110" s="7">
        <v>104</v>
      </c>
      <c r="C110" s="6" t="s">
        <v>136</v>
      </c>
      <c r="D110" s="9">
        <v>65</v>
      </c>
      <c r="E110" s="20"/>
      <c r="F110" s="20">
        <f t="shared" si="1"/>
        <v>0</v>
      </c>
    </row>
    <row r="111" spans="1:6" x14ac:dyDescent="0.2">
      <c r="A111" s="5"/>
      <c r="B111" s="7">
        <v>105</v>
      </c>
      <c r="C111" s="6" t="s">
        <v>223</v>
      </c>
      <c r="D111" s="9">
        <v>55</v>
      </c>
      <c r="E111" s="20"/>
      <c r="F111" s="20">
        <f t="shared" si="1"/>
        <v>0</v>
      </c>
    </row>
    <row r="112" spans="1:6" x14ac:dyDescent="0.2">
      <c r="A112" s="5"/>
      <c r="B112" s="7">
        <v>106</v>
      </c>
      <c r="C112" s="6" t="s">
        <v>224</v>
      </c>
      <c r="D112" s="9">
        <v>20</v>
      </c>
      <c r="E112" s="20"/>
      <c r="F112" s="20">
        <f t="shared" si="1"/>
        <v>0</v>
      </c>
    </row>
    <row r="113" spans="1:6" x14ac:dyDescent="0.2">
      <c r="A113" s="5"/>
      <c r="B113" s="7">
        <v>107</v>
      </c>
      <c r="C113" s="6" t="s">
        <v>102</v>
      </c>
      <c r="D113" s="9">
        <v>20</v>
      </c>
      <c r="E113" s="20"/>
      <c r="F113" s="20">
        <f t="shared" si="1"/>
        <v>0</v>
      </c>
    </row>
    <row r="114" spans="1:6" x14ac:dyDescent="0.2">
      <c r="A114" s="5"/>
      <c r="B114" s="7">
        <v>108</v>
      </c>
      <c r="C114" s="6" t="s">
        <v>177</v>
      </c>
      <c r="D114" s="9">
        <v>30</v>
      </c>
      <c r="E114" s="20"/>
      <c r="F114" s="20">
        <f t="shared" si="1"/>
        <v>0</v>
      </c>
    </row>
    <row r="115" spans="1:6" x14ac:dyDescent="0.2">
      <c r="A115" s="5"/>
      <c r="B115" s="7">
        <v>109</v>
      </c>
      <c r="C115" s="6" t="s">
        <v>178</v>
      </c>
      <c r="D115" s="9">
        <v>10</v>
      </c>
      <c r="E115" s="20"/>
      <c r="F115" s="20">
        <f t="shared" si="1"/>
        <v>0</v>
      </c>
    </row>
    <row r="116" spans="1:6" x14ac:dyDescent="0.2">
      <c r="A116" s="5"/>
      <c r="B116" s="7">
        <v>110</v>
      </c>
      <c r="C116" s="6" t="s">
        <v>80</v>
      </c>
      <c r="D116" s="9">
        <v>115</v>
      </c>
      <c r="E116" s="20"/>
      <c r="F116" s="20">
        <f t="shared" si="1"/>
        <v>0</v>
      </c>
    </row>
    <row r="117" spans="1:6" x14ac:dyDescent="0.2">
      <c r="A117" s="5"/>
      <c r="B117" s="7">
        <v>111</v>
      </c>
      <c r="C117" s="6" t="s">
        <v>225</v>
      </c>
      <c r="D117" s="9">
        <v>165</v>
      </c>
      <c r="E117" s="20"/>
      <c r="F117" s="20">
        <f t="shared" si="1"/>
        <v>0</v>
      </c>
    </row>
    <row r="118" spans="1:6" x14ac:dyDescent="0.2">
      <c r="A118" s="5"/>
      <c r="B118" s="7">
        <v>112</v>
      </c>
      <c r="C118" s="6" t="s">
        <v>226</v>
      </c>
      <c r="D118" s="9">
        <v>1170</v>
      </c>
      <c r="E118" s="20"/>
      <c r="F118" s="20">
        <f t="shared" si="1"/>
        <v>0</v>
      </c>
    </row>
    <row r="119" spans="1:6" x14ac:dyDescent="0.2">
      <c r="A119" s="5"/>
      <c r="B119" s="7">
        <v>113</v>
      </c>
      <c r="C119" s="6" t="s">
        <v>227</v>
      </c>
      <c r="D119" s="9">
        <v>80</v>
      </c>
      <c r="E119" s="20"/>
      <c r="F119" s="20">
        <f t="shared" si="1"/>
        <v>0</v>
      </c>
    </row>
    <row r="120" spans="1:6" x14ac:dyDescent="0.2">
      <c r="A120" s="5"/>
      <c r="B120" s="7">
        <v>114</v>
      </c>
      <c r="C120" s="6" t="s">
        <v>228</v>
      </c>
      <c r="D120" s="9">
        <v>80</v>
      </c>
      <c r="E120" s="20"/>
      <c r="F120" s="20">
        <f t="shared" si="1"/>
        <v>0</v>
      </c>
    </row>
    <row r="121" spans="1:6" x14ac:dyDescent="0.2">
      <c r="A121" s="5"/>
      <c r="B121" s="7">
        <v>115</v>
      </c>
      <c r="C121" s="6" t="s">
        <v>43</v>
      </c>
      <c r="D121" s="9">
        <v>25</v>
      </c>
      <c r="E121" s="20"/>
      <c r="F121" s="20">
        <f t="shared" si="1"/>
        <v>0</v>
      </c>
    </row>
    <row r="122" spans="1:6" x14ac:dyDescent="0.2">
      <c r="A122" s="5"/>
      <c r="B122" s="7">
        <v>116</v>
      </c>
      <c r="C122" s="6" t="s">
        <v>44</v>
      </c>
      <c r="D122" s="9">
        <v>1115</v>
      </c>
      <c r="E122" s="20"/>
      <c r="F122" s="20">
        <f t="shared" si="1"/>
        <v>0</v>
      </c>
    </row>
    <row r="123" spans="1:6" x14ac:dyDescent="0.2">
      <c r="A123" s="5"/>
      <c r="B123" s="7">
        <v>117</v>
      </c>
      <c r="C123" s="6" t="s">
        <v>42</v>
      </c>
      <c r="D123" s="9">
        <v>120</v>
      </c>
      <c r="E123" s="20"/>
      <c r="F123" s="20">
        <f t="shared" si="1"/>
        <v>0</v>
      </c>
    </row>
    <row r="124" spans="1:6" x14ac:dyDescent="0.2">
      <c r="A124" s="5"/>
      <c r="B124" s="7">
        <v>118</v>
      </c>
      <c r="C124" s="6" t="s">
        <v>45</v>
      </c>
      <c r="D124" s="9">
        <v>30</v>
      </c>
      <c r="E124" s="20"/>
      <c r="F124" s="20">
        <f t="shared" si="1"/>
        <v>0</v>
      </c>
    </row>
    <row r="125" spans="1:6" x14ac:dyDescent="0.2">
      <c r="A125" s="5"/>
      <c r="B125" s="7">
        <v>119</v>
      </c>
      <c r="C125" s="6" t="s">
        <v>163</v>
      </c>
      <c r="D125" s="9">
        <v>135</v>
      </c>
      <c r="E125" s="20"/>
      <c r="F125" s="20">
        <f t="shared" si="1"/>
        <v>0</v>
      </c>
    </row>
    <row r="126" spans="1:6" x14ac:dyDescent="0.2">
      <c r="A126" s="5"/>
      <c r="B126" s="7">
        <v>120</v>
      </c>
      <c r="C126" s="6" t="s">
        <v>121</v>
      </c>
      <c r="D126" s="9">
        <v>70</v>
      </c>
      <c r="E126" s="20"/>
      <c r="F126" s="20">
        <f t="shared" si="1"/>
        <v>0</v>
      </c>
    </row>
    <row r="127" spans="1:6" x14ac:dyDescent="0.2">
      <c r="A127" s="5"/>
      <c r="B127" s="7">
        <v>121</v>
      </c>
      <c r="C127" s="6" t="s">
        <v>229</v>
      </c>
      <c r="D127" s="9">
        <v>20</v>
      </c>
      <c r="E127" s="20"/>
      <c r="F127" s="20">
        <f t="shared" si="1"/>
        <v>0</v>
      </c>
    </row>
    <row r="128" spans="1:6" x14ac:dyDescent="0.2">
      <c r="A128" s="5"/>
      <c r="B128" s="7">
        <v>122</v>
      </c>
      <c r="C128" s="6" t="s">
        <v>110</v>
      </c>
      <c r="D128" s="9">
        <v>4635</v>
      </c>
      <c r="E128" s="20"/>
      <c r="F128" s="20">
        <f t="shared" si="1"/>
        <v>0</v>
      </c>
    </row>
    <row r="129" spans="1:6" x14ac:dyDescent="0.2">
      <c r="A129" s="5"/>
      <c r="B129" s="7">
        <v>123</v>
      </c>
      <c r="C129" s="6" t="s">
        <v>230</v>
      </c>
      <c r="D129" s="9">
        <v>10</v>
      </c>
      <c r="E129" s="20"/>
      <c r="F129" s="20">
        <f t="shared" si="1"/>
        <v>0</v>
      </c>
    </row>
    <row r="130" spans="1:6" x14ac:dyDescent="0.2">
      <c r="A130" s="5"/>
      <c r="B130" s="7">
        <v>124</v>
      </c>
      <c r="C130" s="6" t="s">
        <v>231</v>
      </c>
      <c r="D130" s="9">
        <v>125</v>
      </c>
      <c r="E130" s="20"/>
      <c r="F130" s="20">
        <f t="shared" si="1"/>
        <v>0</v>
      </c>
    </row>
    <row r="131" spans="1:6" x14ac:dyDescent="0.2">
      <c r="A131" s="5"/>
      <c r="B131" s="7">
        <v>125</v>
      </c>
      <c r="C131" s="6" t="s">
        <v>232</v>
      </c>
      <c r="D131" s="9">
        <v>15</v>
      </c>
      <c r="E131" s="20"/>
      <c r="F131" s="20">
        <f t="shared" si="1"/>
        <v>0</v>
      </c>
    </row>
    <row r="132" spans="1:6" x14ac:dyDescent="0.2">
      <c r="A132" s="5"/>
      <c r="B132" s="7">
        <v>126</v>
      </c>
      <c r="C132" s="6" t="s">
        <v>86</v>
      </c>
      <c r="D132" s="9">
        <v>390</v>
      </c>
      <c r="E132" s="20"/>
      <c r="F132" s="20">
        <f t="shared" si="1"/>
        <v>0</v>
      </c>
    </row>
    <row r="133" spans="1:6" x14ac:dyDescent="0.2">
      <c r="A133" s="5"/>
      <c r="B133" s="7">
        <v>127</v>
      </c>
      <c r="C133" s="6" t="s">
        <v>31</v>
      </c>
      <c r="D133" s="9">
        <v>91630</v>
      </c>
      <c r="E133" s="20"/>
      <c r="F133" s="20">
        <f t="shared" si="1"/>
        <v>0</v>
      </c>
    </row>
    <row r="134" spans="1:6" x14ac:dyDescent="0.2">
      <c r="A134" s="5"/>
      <c r="B134" s="7">
        <v>128</v>
      </c>
      <c r="C134" s="6" t="s">
        <v>104</v>
      </c>
      <c r="D134" s="9">
        <v>30</v>
      </c>
      <c r="E134" s="20"/>
      <c r="F134" s="20">
        <f t="shared" si="1"/>
        <v>0</v>
      </c>
    </row>
    <row r="135" spans="1:6" x14ac:dyDescent="0.2">
      <c r="A135" s="5"/>
      <c r="B135" s="7">
        <v>129</v>
      </c>
      <c r="C135" s="6" t="s">
        <v>168</v>
      </c>
      <c r="D135" s="9">
        <v>230</v>
      </c>
      <c r="E135" s="20"/>
      <c r="F135" s="20">
        <f t="shared" si="1"/>
        <v>0</v>
      </c>
    </row>
    <row r="136" spans="1:6" x14ac:dyDescent="0.2">
      <c r="A136" s="5"/>
      <c r="B136" s="7">
        <v>130</v>
      </c>
      <c r="C136" s="6" t="s">
        <v>169</v>
      </c>
      <c r="D136" s="9">
        <v>3050</v>
      </c>
      <c r="E136" s="20"/>
      <c r="F136" s="20">
        <f t="shared" ref="F136:F199" si="2">D136*E136</f>
        <v>0</v>
      </c>
    </row>
    <row r="137" spans="1:6" x14ac:dyDescent="0.2">
      <c r="A137" s="5"/>
      <c r="B137" s="7">
        <v>131</v>
      </c>
      <c r="C137" s="6" t="s">
        <v>170</v>
      </c>
      <c r="D137" s="9">
        <v>2925</v>
      </c>
      <c r="E137" s="20"/>
      <c r="F137" s="20">
        <f t="shared" si="2"/>
        <v>0</v>
      </c>
    </row>
    <row r="138" spans="1:6" x14ac:dyDescent="0.2">
      <c r="A138" s="5"/>
      <c r="B138" s="7">
        <v>132</v>
      </c>
      <c r="C138" s="6" t="s">
        <v>130</v>
      </c>
      <c r="D138" s="9">
        <v>90</v>
      </c>
      <c r="E138" s="20"/>
      <c r="F138" s="20">
        <f t="shared" si="2"/>
        <v>0</v>
      </c>
    </row>
    <row r="139" spans="1:6" x14ac:dyDescent="0.2">
      <c r="A139" s="5"/>
      <c r="B139" s="7">
        <v>133</v>
      </c>
      <c r="C139" s="6" t="s">
        <v>76</v>
      </c>
      <c r="D139" s="9">
        <v>3915</v>
      </c>
      <c r="E139" s="20"/>
      <c r="F139" s="20">
        <f t="shared" si="2"/>
        <v>0</v>
      </c>
    </row>
    <row r="140" spans="1:6" x14ac:dyDescent="0.2">
      <c r="A140" s="5"/>
      <c r="B140" s="7">
        <v>134</v>
      </c>
      <c r="C140" s="6" t="s">
        <v>32</v>
      </c>
      <c r="D140" s="9">
        <v>13435</v>
      </c>
      <c r="E140" s="20"/>
      <c r="F140" s="20">
        <f t="shared" si="2"/>
        <v>0</v>
      </c>
    </row>
    <row r="141" spans="1:6" x14ac:dyDescent="0.2">
      <c r="A141" s="5"/>
      <c r="B141" s="7">
        <v>135</v>
      </c>
      <c r="C141" s="10" t="s">
        <v>122</v>
      </c>
      <c r="D141" s="11">
        <v>225</v>
      </c>
      <c r="E141" s="21"/>
      <c r="F141" s="20">
        <f t="shared" si="2"/>
        <v>0</v>
      </c>
    </row>
    <row r="142" spans="1:6" x14ac:dyDescent="0.2">
      <c r="A142" s="5"/>
      <c r="B142" s="7">
        <v>136</v>
      </c>
      <c r="C142" s="10" t="s">
        <v>129</v>
      </c>
      <c r="D142" s="11">
        <v>95</v>
      </c>
      <c r="E142" s="21"/>
      <c r="F142" s="20">
        <f t="shared" si="2"/>
        <v>0</v>
      </c>
    </row>
    <row r="143" spans="1:6" x14ac:dyDescent="0.2">
      <c r="A143" s="5"/>
      <c r="B143" s="7">
        <v>137</v>
      </c>
      <c r="C143" s="6" t="s">
        <v>65</v>
      </c>
      <c r="D143" s="9">
        <v>330</v>
      </c>
      <c r="E143" s="20"/>
      <c r="F143" s="20">
        <f t="shared" si="2"/>
        <v>0</v>
      </c>
    </row>
    <row r="144" spans="1:6" x14ac:dyDescent="0.2">
      <c r="A144" s="5"/>
      <c r="B144" s="7">
        <v>138</v>
      </c>
      <c r="C144" s="6" t="s">
        <v>28</v>
      </c>
      <c r="D144" s="9">
        <v>195</v>
      </c>
      <c r="E144" s="20"/>
      <c r="F144" s="20">
        <f t="shared" si="2"/>
        <v>0</v>
      </c>
    </row>
    <row r="145" spans="1:6" x14ac:dyDescent="0.2">
      <c r="A145" s="5"/>
      <c r="B145" s="7">
        <v>139</v>
      </c>
      <c r="C145" s="6" t="s">
        <v>233</v>
      </c>
      <c r="D145" s="9">
        <v>15</v>
      </c>
      <c r="E145" s="20"/>
      <c r="F145" s="20">
        <f t="shared" si="2"/>
        <v>0</v>
      </c>
    </row>
    <row r="146" spans="1:6" x14ac:dyDescent="0.2">
      <c r="A146" s="5"/>
      <c r="B146" s="7">
        <v>140</v>
      </c>
      <c r="C146" s="6" t="s">
        <v>16</v>
      </c>
      <c r="D146" s="9">
        <v>34380</v>
      </c>
      <c r="E146" s="20"/>
      <c r="F146" s="20">
        <f t="shared" si="2"/>
        <v>0</v>
      </c>
    </row>
    <row r="147" spans="1:6" x14ac:dyDescent="0.2">
      <c r="A147" s="5"/>
      <c r="B147" s="7">
        <v>141</v>
      </c>
      <c r="C147" s="6" t="s">
        <v>120</v>
      </c>
      <c r="D147" s="9">
        <v>35</v>
      </c>
      <c r="E147" s="20"/>
      <c r="F147" s="20">
        <f t="shared" si="2"/>
        <v>0</v>
      </c>
    </row>
    <row r="148" spans="1:6" x14ac:dyDescent="0.2">
      <c r="A148" s="5"/>
      <c r="B148" s="7">
        <v>142</v>
      </c>
      <c r="C148" s="6" t="s">
        <v>41</v>
      </c>
      <c r="D148" s="9">
        <v>2815</v>
      </c>
      <c r="E148" s="20"/>
      <c r="F148" s="20">
        <f t="shared" si="2"/>
        <v>0</v>
      </c>
    </row>
    <row r="149" spans="1:6" x14ac:dyDescent="0.2">
      <c r="A149" s="5"/>
      <c r="B149" s="7">
        <v>143</v>
      </c>
      <c r="C149" s="6" t="s">
        <v>125</v>
      </c>
      <c r="D149" s="9">
        <v>10</v>
      </c>
      <c r="E149" s="20"/>
      <c r="F149" s="20">
        <f t="shared" si="2"/>
        <v>0</v>
      </c>
    </row>
    <row r="150" spans="1:6" x14ac:dyDescent="0.2">
      <c r="A150" s="5"/>
      <c r="B150" s="7">
        <v>144</v>
      </c>
      <c r="C150" s="6" t="s">
        <v>234</v>
      </c>
      <c r="D150" s="9">
        <v>10</v>
      </c>
      <c r="E150" s="20"/>
      <c r="F150" s="20">
        <f t="shared" si="2"/>
        <v>0</v>
      </c>
    </row>
    <row r="151" spans="1:6" x14ac:dyDescent="0.2">
      <c r="A151" s="5"/>
      <c r="B151" s="7">
        <v>145</v>
      </c>
      <c r="C151" s="6" t="s">
        <v>235</v>
      </c>
      <c r="D151" s="9">
        <v>10</v>
      </c>
      <c r="E151" s="20"/>
      <c r="F151" s="20">
        <f t="shared" si="2"/>
        <v>0</v>
      </c>
    </row>
    <row r="152" spans="1:6" x14ac:dyDescent="0.2">
      <c r="A152" s="5"/>
      <c r="B152" s="7">
        <v>146</v>
      </c>
      <c r="C152" s="6" t="s">
        <v>236</v>
      </c>
      <c r="D152" s="9">
        <v>25</v>
      </c>
      <c r="E152" s="20"/>
      <c r="F152" s="20">
        <f t="shared" si="2"/>
        <v>0</v>
      </c>
    </row>
    <row r="153" spans="1:6" x14ac:dyDescent="0.2">
      <c r="A153" s="5"/>
      <c r="B153" s="7">
        <v>147</v>
      </c>
      <c r="C153" s="6" t="s">
        <v>237</v>
      </c>
      <c r="D153" s="9">
        <v>20</v>
      </c>
      <c r="E153" s="20"/>
      <c r="F153" s="20">
        <f t="shared" si="2"/>
        <v>0</v>
      </c>
    </row>
    <row r="154" spans="1:6" x14ac:dyDescent="0.2">
      <c r="A154" s="5"/>
      <c r="B154" s="7">
        <v>148</v>
      </c>
      <c r="C154" s="6" t="s">
        <v>194</v>
      </c>
      <c r="D154" s="9">
        <v>10</v>
      </c>
      <c r="E154" s="20"/>
      <c r="F154" s="20">
        <f t="shared" si="2"/>
        <v>0</v>
      </c>
    </row>
    <row r="155" spans="1:6" x14ac:dyDescent="0.2">
      <c r="A155" s="5"/>
      <c r="B155" s="7">
        <v>149</v>
      </c>
      <c r="C155" s="6" t="s">
        <v>238</v>
      </c>
      <c r="D155" s="9">
        <v>35395</v>
      </c>
      <c r="E155" s="20"/>
      <c r="F155" s="20">
        <f t="shared" si="2"/>
        <v>0</v>
      </c>
    </row>
    <row r="156" spans="1:6" x14ac:dyDescent="0.2">
      <c r="A156" s="5"/>
      <c r="B156" s="7">
        <v>150</v>
      </c>
      <c r="C156" s="6" t="s">
        <v>162</v>
      </c>
      <c r="D156" s="9">
        <v>4185</v>
      </c>
      <c r="E156" s="20"/>
      <c r="F156" s="20">
        <f t="shared" si="2"/>
        <v>0</v>
      </c>
    </row>
    <row r="157" spans="1:6" x14ac:dyDescent="0.2">
      <c r="A157" s="5"/>
      <c r="B157" s="7">
        <v>151</v>
      </c>
      <c r="C157" s="6" t="s">
        <v>30</v>
      </c>
      <c r="D157" s="9">
        <v>13280</v>
      </c>
      <c r="E157" s="20"/>
      <c r="F157" s="20">
        <f t="shared" si="2"/>
        <v>0</v>
      </c>
    </row>
    <row r="158" spans="1:6" x14ac:dyDescent="0.2">
      <c r="A158" s="5"/>
      <c r="B158" s="7">
        <v>152</v>
      </c>
      <c r="C158" s="6" t="s">
        <v>239</v>
      </c>
      <c r="D158" s="9">
        <v>63200</v>
      </c>
      <c r="E158" s="20"/>
      <c r="F158" s="20">
        <f t="shared" si="2"/>
        <v>0</v>
      </c>
    </row>
    <row r="159" spans="1:6" x14ac:dyDescent="0.2">
      <c r="A159" s="5"/>
      <c r="B159" s="7">
        <v>153</v>
      </c>
      <c r="C159" s="6" t="s">
        <v>7</v>
      </c>
      <c r="D159" s="9">
        <v>51055</v>
      </c>
      <c r="E159" s="20"/>
      <c r="F159" s="20">
        <f t="shared" si="2"/>
        <v>0</v>
      </c>
    </row>
    <row r="160" spans="1:6" x14ac:dyDescent="0.2">
      <c r="A160" s="5"/>
      <c r="B160" s="7">
        <v>154</v>
      </c>
      <c r="C160" s="6" t="s">
        <v>240</v>
      </c>
      <c r="D160" s="9">
        <v>210</v>
      </c>
      <c r="E160" s="20"/>
      <c r="F160" s="20">
        <f t="shared" si="2"/>
        <v>0</v>
      </c>
    </row>
    <row r="161" spans="1:6" x14ac:dyDescent="0.2">
      <c r="A161" s="5"/>
      <c r="B161" s="7">
        <v>155</v>
      </c>
      <c r="C161" s="6" t="s">
        <v>166</v>
      </c>
      <c r="D161" s="9">
        <v>20</v>
      </c>
      <c r="E161" s="20"/>
      <c r="F161" s="20">
        <f t="shared" si="2"/>
        <v>0</v>
      </c>
    </row>
    <row r="162" spans="1:6" x14ac:dyDescent="0.2">
      <c r="A162" s="5"/>
      <c r="B162" s="7">
        <v>156</v>
      </c>
      <c r="C162" s="6" t="s">
        <v>53</v>
      </c>
      <c r="D162" s="9">
        <v>5825</v>
      </c>
      <c r="E162" s="20"/>
      <c r="F162" s="20">
        <f t="shared" si="2"/>
        <v>0</v>
      </c>
    </row>
    <row r="163" spans="1:6" x14ac:dyDescent="0.2">
      <c r="A163" s="5"/>
      <c r="B163" s="7">
        <v>157</v>
      </c>
      <c r="C163" s="6" t="s">
        <v>6</v>
      </c>
      <c r="D163" s="9">
        <v>10355</v>
      </c>
      <c r="E163" s="20"/>
      <c r="F163" s="20">
        <f t="shared" si="2"/>
        <v>0</v>
      </c>
    </row>
    <row r="164" spans="1:6" x14ac:dyDescent="0.2">
      <c r="A164" s="5"/>
      <c r="B164" s="7">
        <v>158</v>
      </c>
      <c r="C164" s="6" t="s">
        <v>241</v>
      </c>
      <c r="D164" s="9">
        <v>40</v>
      </c>
      <c r="E164" s="20"/>
      <c r="F164" s="20">
        <f t="shared" si="2"/>
        <v>0</v>
      </c>
    </row>
    <row r="165" spans="1:6" x14ac:dyDescent="0.2">
      <c r="A165" s="5"/>
      <c r="B165" s="7">
        <v>159</v>
      </c>
      <c r="C165" s="6" t="s">
        <v>128</v>
      </c>
      <c r="D165" s="9">
        <v>90</v>
      </c>
      <c r="E165" s="20"/>
      <c r="F165" s="20">
        <f t="shared" si="2"/>
        <v>0</v>
      </c>
    </row>
    <row r="166" spans="1:6" x14ac:dyDescent="0.2">
      <c r="A166" s="5"/>
      <c r="B166" s="7">
        <v>160</v>
      </c>
      <c r="C166" s="6" t="s">
        <v>242</v>
      </c>
      <c r="D166" s="9">
        <v>10</v>
      </c>
      <c r="E166" s="20"/>
      <c r="F166" s="20">
        <f t="shared" si="2"/>
        <v>0</v>
      </c>
    </row>
    <row r="167" spans="1:6" x14ac:dyDescent="0.2">
      <c r="A167" s="5"/>
      <c r="B167" s="7">
        <v>161</v>
      </c>
      <c r="C167" s="6" t="s">
        <v>127</v>
      </c>
      <c r="D167" s="9">
        <v>35</v>
      </c>
      <c r="E167" s="20"/>
      <c r="F167" s="20">
        <f t="shared" si="2"/>
        <v>0</v>
      </c>
    </row>
    <row r="168" spans="1:6" ht="25.5" x14ac:dyDescent="0.2">
      <c r="A168" s="5"/>
      <c r="B168" s="7">
        <v>162</v>
      </c>
      <c r="C168" s="6" t="s">
        <v>243</v>
      </c>
      <c r="D168" s="9">
        <v>2985</v>
      </c>
      <c r="E168" s="20"/>
      <c r="F168" s="20">
        <f t="shared" si="2"/>
        <v>0</v>
      </c>
    </row>
    <row r="169" spans="1:6" x14ac:dyDescent="0.2">
      <c r="A169" s="5"/>
      <c r="B169" s="7">
        <v>163</v>
      </c>
      <c r="C169" s="6" t="s">
        <v>244</v>
      </c>
      <c r="D169" s="9">
        <v>10</v>
      </c>
      <c r="E169" s="20"/>
      <c r="F169" s="20">
        <f t="shared" si="2"/>
        <v>0</v>
      </c>
    </row>
    <row r="170" spans="1:6" x14ac:dyDescent="0.2">
      <c r="A170" s="5"/>
      <c r="B170" s="7">
        <v>164</v>
      </c>
      <c r="C170" s="6" t="s">
        <v>96</v>
      </c>
      <c r="D170" s="9">
        <v>190</v>
      </c>
      <c r="E170" s="20"/>
      <c r="F170" s="20">
        <f t="shared" si="2"/>
        <v>0</v>
      </c>
    </row>
    <row r="171" spans="1:6" x14ac:dyDescent="0.2">
      <c r="A171" s="5"/>
      <c r="B171" s="7">
        <v>165</v>
      </c>
      <c r="C171" s="6" t="s">
        <v>83</v>
      </c>
      <c r="D171" s="9">
        <v>280</v>
      </c>
      <c r="E171" s="20"/>
      <c r="F171" s="20">
        <f t="shared" si="2"/>
        <v>0</v>
      </c>
    </row>
    <row r="172" spans="1:6" x14ac:dyDescent="0.2">
      <c r="A172" s="5"/>
      <c r="B172" s="7">
        <v>166</v>
      </c>
      <c r="C172" s="6" t="s">
        <v>245</v>
      </c>
      <c r="D172" s="9">
        <v>390</v>
      </c>
      <c r="E172" s="20"/>
      <c r="F172" s="20">
        <f t="shared" si="2"/>
        <v>0</v>
      </c>
    </row>
    <row r="173" spans="1:6" ht="25.5" x14ac:dyDescent="0.2">
      <c r="A173" s="5"/>
      <c r="B173" s="7">
        <v>167</v>
      </c>
      <c r="C173" s="6" t="s">
        <v>132</v>
      </c>
      <c r="D173" s="9">
        <v>30</v>
      </c>
      <c r="E173" s="20"/>
      <c r="F173" s="20">
        <f t="shared" si="2"/>
        <v>0</v>
      </c>
    </row>
    <row r="174" spans="1:6" ht="25.5" x14ac:dyDescent="0.2">
      <c r="A174" s="5"/>
      <c r="B174" s="7">
        <v>168</v>
      </c>
      <c r="C174" s="6" t="s">
        <v>246</v>
      </c>
      <c r="D174" s="9">
        <v>45</v>
      </c>
      <c r="E174" s="20"/>
      <c r="F174" s="20">
        <f t="shared" si="2"/>
        <v>0</v>
      </c>
    </row>
    <row r="175" spans="1:6" x14ac:dyDescent="0.2">
      <c r="A175" s="5"/>
      <c r="B175" s="7">
        <v>169</v>
      </c>
      <c r="C175" s="6" t="s">
        <v>82</v>
      </c>
      <c r="D175" s="9">
        <v>15</v>
      </c>
      <c r="E175" s="20"/>
      <c r="F175" s="20">
        <f t="shared" si="2"/>
        <v>0</v>
      </c>
    </row>
    <row r="176" spans="1:6" x14ac:dyDescent="0.2">
      <c r="A176" s="5"/>
      <c r="B176" s="7">
        <v>170</v>
      </c>
      <c r="C176" s="6" t="s">
        <v>247</v>
      </c>
      <c r="D176" s="9">
        <v>255</v>
      </c>
      <c r="E176" s="20"/>
      <c r="F176" s="20">
        <f t="shared" si="2"/>
        <v>0</v>
      </c>
    </row>
    <row r="177" spans="1:6" x14ac:dyDescent="0.2">
      <c r="A177" s="5"/>
      <c r="B177" s="7">
        <v>171</v>
      </c>
      <c r="C177" s="6" t="s">
        <v>248</v>
      </c>
      <c r="D177" s="9">
        <v>15</v>
      </c>
      <c r="E177" s="20"/>
      <c r="F177" s="20">
        <f t="shared" si="2"/>
        <v>0</v>
      </c>
    </row>
    <row r="178" spans="1:6" x14ac:dyDescent="0.2">
      <c r="A178" s="5"/>
      <c r="B178" s="7">
        <v>172</v>
      </c>
      <c r="C178" s="6" t="s">
        <v>249</v>
      </c>
      <c r="D178" s="9">
        <v>10</v>
      </c>
      <c r="E178" s="20"/>
      <c r="F178" s="20">
        <f t="shared" si="2"/>
        <v>0</v>
      </c>
    </row>
    <row r="179" spans="1:6" x14ac:dyDescent="0.2">
      <c r="A179" s="5"/>
      <c r="B179" s="7">
        <v>173</v>
      </c>
      <c r="C179" s="6" t="s">
        <v>133</v>
      </c>
      <c r="D179" s="9">
        <v>130</v>
      </c>
      <c r="E179" s="20"/>
      <c r="F179" s="20">
        <f t="shared" si="2"/>
        <v>0</v>
      </c>
    </row>
    <row r="180" spans="1:6" x14ac:dyDescent="0.2">
      <c r="A180" s="5"/>
      <c r="B180" s="7">
        <v>174</v>
      </c>
      <c r="C180" s="6" t="s">
        <v>250</v>
      </c>
      <c r="D180" s="9">
        <v>40</v>
      </c>
      <c r="E180" s="20"/>
      <c r="F180" s="20">
        <f t="shared" si="2"/>
        <v>0</v>
      </c>
    </row>
    <row r="181" spans="1:6" x14ac:dyDescent="0.2">
      <c r="A181" s="5"/>
      <c r="B181" s="7">
        <v>175</v>
      </c>
      <c r="C181" s="6" t="s">
        <v>135</v>
      </c>
      <c r="D181" s="9">
        <v>60</v>
      </c>
      <c r="E181" s="20"/>
      <c r="F181" s="20">
        <f t="shared" si="2"/>
        <v>0</v>
      </c>
    </row>
    <row r="182" spans="1:6" x14ac:dyDescent="0.2">
      <c r="A182" s="5"/>
      <c r="B182" s="7">
        <v>176</v>
      </c>
      <c r="C182" s="6" t="s">
        <v>62</v>
      </c>
      <c r="D182" s="9">
        <v>720</v>
      </c>
      <c r="E182" s="20"/>
      <c r="F182" s="20">
        <f t="shared" si="2"/>
        <v>0</v>
      </c>
    </row>
    <row r="183" spans="1:6" ht="25.5" x14ac:dyDescent="0.2">
      <c r="A183" s="5"/>
      <c r="B183" s="7">
        <v>177</v>
      </c>
      <c r="C183" s="6" t="s">
        <v>251</v>
      </c>
      <c r="D183" s="9">
        <v>255</v>
      </c>
      <c r="E183" s="20"/>
      <c r="F183" s="20">
        <f t="shared" si="2"/>
        <v>0</v>
      </c>
    </row>
    <row r="184" spans="1:6" x14ac:dyDescent="0.2">
      <c r="A184" s="5"/>
      <c r="B184" s="7">
        <v>178</v>
      </c>
      <c r="C184" s="6" t="s">
        <v>252</v>
      </c>
      <c r="D184" s="9">
        <v>15</v>
      </c>
      <c r="E184" s="20"/>
      <c r="F184" s="20">
        <f t="shared" si="2"/>
        <v>0</v>
      </c>
    </row>
    <row r="185" spans="1:6" x14ac:dyDescent="0.2">
      <c r="A185" s="5"/>
      <c r="B185" s="7">
        <v>179</v>
      </c>
      <c r="C185" s="6" t="s">
        <v>253</v>
      </c>
      <c r="D185" s="9">
        <v>75</v>
      </c>
      <c r="E185" s="20"/>
      <c r="F185" s="20">
        <f t="shared" si="2"/>
        <v>0</v>
      </c>
    </row>
    <row r="186" spans="1:6" x14ac:dyDescent="0.2">
      <c r="A186" s="5"/>
      <c r="B186" s="7">
        <v>180</v>
      </c>
      <c r="C186" s="6" t="s">
        <v>164</v>
      </c>
      <c r="D186" s="9">
        <v>75</v>
      </c>
      <c r="E186" s="20"/>
      <c r="F186" s="20">
        <f t="shared" si="2"/>
        <v>0</v>
      </c>
    </row>
    <row r="187" spans="1:6" x14ac:dyDescent="0.2">
      <c r="A187" s="5"/>
      <c r="B187" s="7">
        <v>181</v>
      </c>
      <c r="C187" s="6" t="s">
        <v>140</v>
      </c>
      <c r="D187" s="9">
        <v>875</v>
      </c>
      <c r="E187" s="20"/>
      <c r="F187" s="20">
        <f t="shared" si="2"/>
        <v>0</v>
      </c>
    </row>
    <row r="188" spans="1:6" x14ac:dyDescent="0.2">
      <c r="A188" s="5"/>
      <c r="B188" s="7">
        <v>182</v>
      </c>
      <c r="C188" s="6" t="s">
        <v>167</v>
      </c>
      <c r="D188" s="9">
        <v>35</v>
      </c>
      <c r="E188" s="20"/>
      <c r="F188" s="20">
        <f t="shared" si="2"/>
        <v>0</v>
      </c>
    </row>
    <row r="189" spans="1:6" x14ac:dyDescent="0.2">
      <c r="A189" s="5"/>
      <c r="B189" s="7">
        <v>183</v>
      </c>
      <c r="C189" s="8" t="s">
        <v>254</v>
      </c>
      <c r="D189" s="11">
        <v>105</v>
      </c>
      <c r="E189" s="21"/>
      <c r="F189" s="20">
        <f t="shared" si="2"/>
        <v>0</v>
      </c>
    </row>
    <row r="190" spans="1:6" x14ac:dyDescent="0.2">
      <c r="A190" s="5"/>
      <c r="B190" s="7">
        <v>184</v>
      </c>
      <c r="C190" s="6" t="s">
        <v>172</v>
      </c>
      <c r="D190" s="9">
        <v>75</v>
      </c>
      <c r="E190" s="20"/>
      <c r="F190" s="20">
        <f t="shared" si="2"/>
        <v>0</v>
      </c>
    </row>
    <row r="191" spans="1:6" x14ac:dyDescent="0.2">
      <c r="A191" s="5"/>
      <c r="B191" s="7">
        <v>185</v>
      </c>
      <c r="C191" s="6" t="s">
        <v>173</v>
      </c>
      <c r="D191" s="9">
        <v>40</v>
      </c>
      <c r="E191" s="20"/>
      <c r="F191" s="20">
        <f t="shared" si="2"/>
        <v>0</v>
      </c>
    </row>
    <row r="192" spans="1:6" x14ac:dyDescent="0.2">
      <c r="A192" s="5"/>
      <c r="B192" s="7">
        <v>186</v>
      </c>
      <c r="C192" s="6" t="s">
        <v>174</v>
      </c>
      <c r="D192" s="9">
        <v>50</v>
      </c>
      <c r="E192" s="20"/>
      <c r="F192" s="20">
        <f t="shared" si="2"/>
        <v>0</v>
      </c>
    </row>
    <row r="193" spans="1:6" x14ac:dyDescent="0.2">
      <c r="A193" s="5"/>
      <c r="B193" s="7">
        <v>187</v>
      </c>
      <c r="C193" s="6" t="s">
        <v>175</v>
      </c>
      <c r="D193" s="9">
        <v>25</v>
      </c>
      <c r="E193" s="20"/>
      <c r="F193" s="20">
        <f t="shared" si="2"/>
        <v>0</v>
      </c>
    </row>
    <row r="194" spans="1:6" x14ac:dyDescent="0.2">
      <c r="A194" s="5"/>
      <c r="B194" s="7">
        <v>188</v>
      </c>
      <c r="C194" s="6" t="s">
        <v>176</v>
      </c>
      <c r="D194" s="9">
        <v>15</v>
      </c>
      <c r="E194" s="20"/>
      <c r="F194" s="20">
        <f t="shared" si="2"/>
        <v>0</v>
      </c>
    </row>
    <row r="195" spans="1:6" x14ac:dyDescent="0.2">
      <c r="A195" s="5"/>
      <c r="B195" s="7">
        <v>189</v>
      </c>
      <c r="C195" s="6" t="s">
        <v>255</v>
      </c>
      <c r="D195" s="9">
        <v>10</v>
      </c>
      <c r="E195" s="20"/>
      <c r="F195" s="20">
        <f t="shared" si="2"/>
        <v>0</v>
      </c>
    </row>
    <row r="196" spans="1:6" x14ac:dyDescent="0.2">
      <c r="A196" s="5"/>
      <c r="B196" s="7">
        <v>190</v>
      </c>
      <c r="C196" s="6" t="s">
        <v>256</v>
      </c>
      <c r="D196" s="9">
        <v>145</v>
      </c>
      <c r="E196" s="20"/>
      <c r="F196" s="20">
        <f t="shared" si="2"/>
        <v>0</v>
      </c>
    </row>
    <row r="197" spans="1:6" x14ac:dyDescent="0.2">
      <c r="A197" s="5"/>
      <c r="B197" s="7">
        <v>191</v>
      </c>
      <c r="C197" s="6" t="s">
        <v>165</v>
      </c>
      <c r="D197" s="9">
        <v>490</v>
      </c>
      <c r="E197" s="20"/>
      <c r="F197" s="20">
        <f t="shared" si="2"/>
        <v>0</v>
      </c>
    </row>
    <row r="198" spans="1:6" x14ac:dyDescent="0.2">
      <c r="A198" s="5"/>
      <c r="B198" s="7">
        <v>192</v>
      </c>
      <c r="C198" s="6" t="s">
        <v>179</v>
      </c>
      <c r="D198" s="9">
        <v>25</v>
      </c>
      <c r="E198" s="20"/>
      <c r="F198" s="20">
        <f t="shared" si="2"/>
        <v>0</v>
      </c>
    </row>
    <row r="199" spans="1:6" x14ac:dyDescent="0.2">
      <c r="A199" s="5"/>
      <c r="B199" s="7">
        <v>193</v>
      </c>
      <c r="C199" s="6" t="s">
        <v>181</v>
      </c>
      <c r="D199" s="9">
        <v>45</v>
      </c>
      <c r="E199" s="20"/>
      <c r="F199" s="20">
        <f t="shared" si="2"/>
        <v>0</v>
      </c>
    </row>
    <row r="200" spans="1:6" ht="25.5" x14ac:dyDescent="0.2">
      <c r="A200" s="5"/>
      <c r="B200" s="7">
        <v>194</v>
      </c>
      <c r="C200" s="6" t="s">
        <v>182</v>
      </c>
      <c r="D200" s="9">
        <v>165</v>
      </c>
      <c r="E200" s="20"/>
      <c r="F200" s="20">
        <f t="shared" ref="F200:F263" si="3">D200*E200</f>
        <v>0</v>
      </c>
    </row>
    <row r="201" spans="1:6" x14ac:dyDescent="0.2">
      <c r="A201" s="5"/>
      <c r="B201" s="7">
        <v>195</v>
      </c>
      <c r="C201" s="6" t="s">
        <v>155</v>
      </c>
      <c r="D201" s="9">
        <v>25</v>
      </c>
      <c r="E201" s="20"/>
      <c r="F201" s="20">
        <f t="shared" si="3"/>
        <v>0</v>
      </c>
    </row>
    <row r="202" spans="1:6" x14ac:dyDescent="0.2">
      <c r="A202" s="5"/>
      <c r="B202" s="7">
        <v>196</v>
      </c>
      <c r="C202" s="6" t="s">
        <v>154</v>
      </c>
      <c r="D202" s="9">
        <v>20</v>
      </c>
      <c r="E202" s="20"/>
      <c r="F202" s="20">
        <f t="shared" si="3"/>
        <v>0</v>
      </c>
    </row>
    <row r="203" spans="1:6" x14ac:dyDescent="0.2">
      <c r="A203" s="5"/>
      <c r="B203" s="7">
        <v>197</v>
      </c>
      <c r="C203" s="6" t="s">
        <v>15</v>
      </c>
      <c r="D203" s="9">
        <v>2860</v>
      </c>
      <c r="E203" s="20"/>
      <c r="F203" s="20">
        <f t="shared" si="3"/>
        <v>0</v>
      </c>
    </row>
    <row r="204" spans="1:6" x14ac:dyDescent="0.2">
      <c r="A204" s="5"/>
      <c r="B204" s="7">
        <v>198</v>
      </c>
      <c r="C204" s="6" t="s">
        <v>131</v>
      </c>
      <c r="D204" s="9">
        <v>105</v>
      </c>
      <c r="E204" s="20"/>
      <c r="F204" s="20">
        <f t="shared" si="3"/>
        <v>0</v>
      </c>
    </row>
    <row r="205" spans="1:6" x14ac:dyDescent="0.2">
      <c r="A205" s="5"/>
      <c r="B205" s="7">
        <v>199</v>
      </c>
      <c r="C205" s="6" t="s">
        <v>257</v>
      </c>
      <c r="D205" s="9">
        <v>195</v>
      </c>
      <c r="E205" s="20"/>
      <c r="F205" s="20">
        <f t="shared" si="3"/>
        <v>0</v>
      </c>
    </row>
    <row r="206" spans="1:6" x14ac:dyDescent="0.2">
      <c r="A206" s="5"/>
      <c r="B206" s="7">
        <v>200</v>
      </c>
      <c r="C206" s="6" t="s">
        <v>67</v>
      </c>
      <c r="D206" s="9">
        <v>235</v>
      </c>
      <c r="E206" s="20"/>
      <c r="F206" s="20">
        <f t="shared" si="3"/>
        <v>0</v>
      </c>
    </row>
    <row r="207" spans="1:6" x14ac:dyDescent="0.2">
      <c r="A207" s="5"/>
      <c r="B207" s="7">
        <v>201</v>
      </c>
      <c r="C207" s="6" t="s">
        <v>47</v>
      </c>
      <c r="D207" s="9">
        <v>10315</v>
      </c>
      <c r="E207" s="20"/>
      <c r="F207" s="20">
        <f t="shared" si="3"/>
        <v>0</v>
      </c>
    </row>
    <row r="208" spans="1:6" x14ac:dyDescent="0.2">
      <c r="A208" s="5"/>
      <c r="B208" s="7">
        <v>202</v>
      </c>
      <c r="C208" s="6" t="s">
        <v>68</v>
      </c>
      <c r="D208" s="9">
        <v>810</v>
      </c>
      <c r="E208" s="20"/>
      <c r="F208" s="20">
        <f t="shared" si="3"/>
        <v>0</v>
      </c>
    </row>
    <row r="209" spans="1:6" x14ac:dyDescent="0.2">
      <c r="A209" s="5"/>
      <c r="B209" s="7">
        <v>203</v>
      </c>
      <c r="C209" s="6" t="s">
        <v>35</v>
      </c>
      <c r="D209" s="9">
        <v>120</v>
      </c>
      <c r="E209" s="20"/>
      <c r="F209" s="20">
        <f t="shared" si="3"/>
        <v>0</v>
      </c>
    </row>
    <row r="210" spans="1:6" x14ac:dyDescent="0.2">
      <c r="A210" s="5"/>
      <c r="B210" s="7">
        <v>204</v>
      </c>
      <c r="C210" s="6" t="s">
        <v>141</v>
      </c>
      <c r="D210" s="9">
        <v>445</v>
      </c>
      <c r="E210" s="20"/>
      <c r="F210" s="20">
        <f t="shared" si="3"/>
        <v>0</v>
      </c>
    </row>
    <row r="211" spans="1:6" x14ac:dyDescent="0.2">
      <c r="A211" s="5"/>
      <c r="B211" s="7">
        <v>205</v>
      </c>
      <c r="C211" s="6" t="s">
        <v>142</v>
      </c>
      <c r="D211" s="9">
        <v>1655</v>
      </c>
      <c r="E211" s="20"/>
      <c r="F211" s="20">
        <f t="shared" si="3"/>
        <v>0</v>
      </c>
    </row>
    <row r="212" spans="1:6" x14ac:dyDescent="0.2">
      <c r="A212" s="5"/>
      <c r="B212" s="7">
        <v>206</v>
      </c>
      <c r="C212" s="6" t="s">
        <v>143</v>
      </c>
      <c r="D212" s="9">
        <v>195</v>
      </c>
      <c r="E212" s="20"/>
      <c r="F212" s="20">
        <f t="shared" si="3"/>
        <v>0</v>
      </c>
    </row>
    <row r="213" spans="1:6" x14ac:dyDescent="0.2">
      <c r="A213" s="5"/>
      <c r="B213" s="7">
        <v>207</v>
      </c>
      <c r="C213" s="6" t="s">
        <v>144</v>
      </c>
      <c r="D213" s="9">
        <v>135</v>
      </c>
      <c r="E213" s="20"/>
      <c r="F213" s="20">
        <f t="shared" si="3"/>
        <v>0</v>
      </c>
    </row>
    <row r="214" spans="1:6" x14ac:dyDescent="0.2">
      <c r="A214" s="5"/>
      <c r="B214" s="7">
        <v>208</v>
      </c>
      <c r="C214" s="6" t="s">
        <v>258</v>
      </c>
      <c r="D214" s="9">
        <v>10</v>
      </c>
      <c r="E214" s="20"/>
      <c r="F214" s="20">
        <f t="shared" si="3"/>
        <v>0</v>
      </c>
    </row>
    <row r="215" spans="1:6" x14ac:dyDescent="0.2">
      <c r="A215" s="5"/>
      <c r="B215" s="7">
        <v>209</v>
      </c>
      <c r="C215" s="6" t="s">
        <v>19</v>
      </c>
      <c r="D215" s="9">
        <v>2510</v>
      </c>
      <c r="E215" s="20"/>
      <c r="F215" s="20">
        <f t="shared" si="3"/>
        <v>0</v>
      </c>
    </row>
    <row r="216" spans="1:6" x14ac:dyDescent="0.2">
      <c r="A216" s="5"/>
      <c r="B216" s="7">
        <v>210</v>
      </c>
      <c r="C216" s="12" t="s">
        <v>90</v>
      </c>
      <c r="D216" s="13">
        <v>10395</v>
      </c>
      <c r="E216" s="22"/>
      <c r="F216" s="20">
        <f t="shared" si="3"/>
        <v>0</v>
      </c>
    </row>
    <row r="217" spans="1:6" x14ac:dyDescent="0.2">
      <c r="A217" s="5"/>
      <c r="B217" s="7">
        <v>211</v>
      </c>
      <c r="C217" s="14" t="s">
        <v>196</v>
      </c>
      <c r="D217" s="15">
        <v>25</v>
      </c>
      <c r="E217" s="23"/>
      <c r="F217" s="20">
        <f t="shared" si="3"/>
        <v>0</v>
      </c>
    </row>
    <row r="218" spans="1:6" x14ac:dyDescent="0.2">
      <c r="A218" s="5"/>
      <c r="B218" s="7">
        <v>212</v>
      </c>
      <c r="C218" s="6" t="s">
        <v>9</v>
      </c>
      <c r="D218" s="9">
        <v>42645</v>
      </c>
      <c r="E218" s="20"/>
      <c r="F218" s="20">
        <f t="shared" si="3"/>
        <v>0</v>
      </c>
    </row>
    <row r="219" spans="1:6" x14ac:dyDescent="0.2">
      <c r="A219" s="5"/>
      <c r="B219" s="7">
        <v>213</v>
      </c>
      <c r="C219" s="6" t="s">
        <v>259</v>
      </c>
      <c r="D219" s="9">
        <v>10</v>
      </c>
      <c r="E219" s="20"/>
      <c r="F219" s="20">
        <f t="shared" si="3"/>
        <v>0</v>
      </c>
    </row>
    <row r="220" spans="1:6" x14ac:dyDescent="0.2">
      <c r="A220" s="5"/>
      <c r="B220" s="7">
        <v>214</v>
      </c>
      <c r="C220" s="6" t="s">
        <v>260</v>
      </c>
      <c r="D220" s="9">
        <v>300</v>
      </c>
      <c r="E220" s="20"/>
      <c r="F220" s="20">
        <f t="shared" si="3"/>
        <v>0</v>
      </c>
    </row>
    <row r="221" spans="1:6" x14ac:dyDescent="0.2">
      <c r="A221" s="5"/>
      <c r="B221" s="7">
        <v>215</v>
      </c>
      <c r="C221" s="6" t="s">
        <v>49</v>
      </c>
      <c r="D221" s="9">
        <v>315</v>
      </c>
      <c r="E221" s="20"/>
      <c r="F221" s="20">
        <f t="shared" si="3"/>
        <v>0</v>
      </c>
    </row>
    <row r="222" spans="1:6" x14ac:dyDescent="0.2">
      <c r="A222" s="5"/>
      <c r="B222" s="7">
        <v>216</v>
      </c>
      <c r="C222" s="6" t="s">
        <v>261</v>
      </c>
      <c r="D222" s="9">
        <v>160</v>
      </c>
      <c r="E222" s="20"/>
      <c r="F222" s="20">
        <f t="shared" si="3"/>
        <v>0</v>
      </c>
    </row>
    <row r="223" spans="1:6" x14ac:dyDescent="0.2">
      <c r="A223" s="5"/>
      <c r="B223" s="7">
        <v>217</v>
      </c>
      <c r="C223" s="6" t="s">
        <v>171</v>
      </c>
      <c r="D223" s="9">
        <v>20</v>
      </c>
      <c r="E223" s="20"/>
      <c r="F223" s="20">
        <f t="shared" si="3"/>
        <v>0</v>
      </c>
    </row>
    <row r="224" spans="1:6" x14ac:dyDescent="0.2">
      <c r="A224" s="5"/>
      <c r="B224" s="7">
        <v>218</v>
      </c>
      <c r="C224" s="6" t="s">
        <v>8</v>
      </c>
      <c r="D224" s="9">
        <v>3695</v>
      </c>
      <c r="E224" s="20"/>
      <c r="F224" s="20">
        <f t="shared" si="3"/>
        <v>0</v>
      </c>
    </row>
    <row r="225" spans="1:6" x14ac:dyDescent="0.2">
      <c r="A225" s="5"/>
      <c r="B225" s="7">
        <v>219</v>
      </c>
      <c r="C225" s="6" t="s">
        <v>262</v>
      </c>
      <c r="D225" s="9">
        <v>10</v>
      </c>
      <c r="E225" s="20"/>
      <c r="F225" s="20">
        <f t="shared" si="3"/>
        <v>0</v>
      </c>
    </row>
    <row r="226" spans="1:6" x14ac:dyDescent="0.2">
      <c r="A226" s="5"/>
      <c r="B226" s="7">
        <v>220</v>
      </c>
      <c r="C226" s="6" t="s">
        <v>263</v>
      </c>
      <c r="D226" s="9">
        <v>10</v>
      </c>
      <c r="E226" s="20"/>
      <c r="F226" s="20">
        <f t="shared" si="3"/>
        <v>0</v>
      </c>
    </row>
    <row r="227" spans="1:6" x14ac:dyDescent="0.2">
      <c r="A227" s="5"/>
      <c r="B227" s="7">
        <v>221</v>
      </c>
      <c r="C227" s="6" t="s">
        <v>74</v>
      </c>
      <c r="D227" s="9">
        <v>55</v>
      </c>
      <c r="E227" s="20"/>
      <c r="F227" s="20">
        <f t="shared" si="3"/>
        <v>0</v>
      </c>
    </row>
    <row r="228" spans="1:6" x14ac:dyDescent="0.2">
      <c r="A228" s="5"/>
      <c r="B228" s="7">
        <v>222</v>
      </c>
      <c r="C228" s="6" t="s">
        <v>264</v>
      </c>
      <c r="D228" s="9">
        <v>10</v>
      </c>
      <c r="E228" s="20"/>
      <c r="F228" s="20">
        <f t="shared" si="3"/>
        <v>0</v>
      </c>
    </row>
    <row r="229" spans="1:6" x14ac:dyDescent="0.2">
      <c r="A229" s="5"/>
      <c r="B229" s="7">
        <v>223</v>
      </c>
      <c r="C229" s="6" t="s">
        <v>14</v>
      </c>
      <c r="D229" s="9">
        <v>2280</v>
      </c>
      <c r="E229" s="20"/>
      <c r="F229" s="20">
        <f t="shared" si="3"/>
        <v>0</v>
      </c>
    </row>
    <row r="230" spans="1:6" x14ac:dyDescent="0.2">
      <c r="A230" s="5"/>
      <c r="B230" s="7">
        <v>224</v>
      </c>
      <c r="C230" s="6" t="s">
        <v>195</v>
      </c>
      <c r="D230" s="9">
        <v>25</v>
      </c>
      <c r="E230" s="20"/>
      <c r="F230" s="20">
        <f t="shared" si="3"/>
        <v>0</v>
      </c>
    </row>
    <row r="231" spans="1:6" x14ac:dyDescent="0.2">
      <c r="A231" s="5"/>
      <c r="B231" s="7">
        <v>225</v>
      </c>
      <c r="C231" s="6" t="s">
        <v>183</v>
      </c>
      <c r="D231" s="9">
        <v>40</v>
      </c>
      <c r="E231" s="20"/>
      <c r="F231" s="20">
        <f t="shared" si="3"/>
        <v>0</v>
      </c>
    </row>
    <row r="232" spans="1:6" x14ac:dyDescent="0.2">
      <c r="A232" s="5"/>
      <c r="B232" s="7">
        <v>226</v>
      </c>
      <c r="C232" s="6" t="s">
        <v>265</v>
      </c>
      <c r="D232" s="9">
        <v>10</v>
      </c>
      <c r="E232" s="20"/>
      <c r="F232" s="20">
        <f t="shared" si="3"/>
        <v>0</v>
      </c>
    </row>
    <row r="233" spans="1:6" x14ac:dyDescent="0.2">
      <c r="A233" s="5"/>
      <c r="B233" s="7">
        <v>227</v>
      </c>
      <c r="C233" s="6" t="s">
        <v>266</v>
      </c>
      <c r="D233" s="9">
        <v>1980</v>
      </c>
      <c r="E233" s="20"/>
      <c r="F233" s="20">
        <f t="shared" si="3"/>
        <v>0</v>
      </c>
    </row>
    <row r="234" spans="1:6" x14ac:dyDescent="0.2">
      <c r="A234" s="5"/>
      <c r="B234" s="7">
        <v>228</v>
      </c>
      <c r="C234" s="6" t="s">
        <v>267</v>
      </c>
      <c r="D234" s="9">
        <v>230</v>
      </c>
      <c r="E234" s="20"/>
      <c r="F234" s="20">
        <f t="shared" si="3"/>
        <v>0</v>
      </c>
    </row>
    <row r="235" spans="1:6" x14ac:dyDescent="0.2">
      <c r="A235" s="5"/>
      <c r="B235" s="7">
        <v>229</v>
      </c>
      <c r="C235" s="6" t="s">
        <v>78</v>
      </c>
      <c r="D235" s="9">
        <v>155</v>
      </c>
      <c r="E235" s="20"/>
      <c r="F235" s="20">
        <f t="shared" si="3"/>
        <v>0</v>
      </c>
    </row>
    <row r="236" spans="1:6" x14ac:dyDescent="0.2">
      <c r="A236" s="5"/>
      <c r="B236" s="7">
        <v>230</v>
      </c>
      <c r="C236" s="6" t="s">
        <v>73</v>
      </c>
      <c r="D236" s="9">
        <v>625</v>
      </c>
      <c r="E236" s="20"/>
      <c r="F236" s="20">
        <f t="shared" si="3"/>
        <v>0</v>
      </c>
    </row>
    <row r="237" spans="1:6" x14ac:dyDescent="0.2">
      <c r="A237" s="5"/>
      <c r="B237" s="7">
        <v>231</v>
      </c>
      <c r="C237" s="6" t="s">
        <v>268</v>
      </c>
      <c r="D237" s="9">
        <v>20</v>
      </c>
      <c r="E237" s="20"/>
      <c r="F237" s="20">
        <f t="shared" si="3"/>
        <v>0</v>
      </c>
    </row>
    <row r="238" spans="1:6" x14ac:dyDescent="0.2">
      <c r="A238" s="5"/>
      <c r="B238" s="7">
        <v>232</v>
      </c>
      <c r="C238" s="6" t="s">
        <v>77</v>
      </c>
      <c r="D238" s="9">
        <v>520</v>
      </c>
      <c r="E238" s="20"/>
      <c r="F238" s="20">
        <f t="shared" si="3"/>
        <v>0</v>
      </c>
    </row>
    <row r="239" spans="1:6" x14ac:dyDescent="0.2">
      <c r="A239" s="5"/>
      <c r="B239" s="7">
        <v>233</v>
      </c>
      <c r="C239" s="8" t="s">
        <v>111</v>
      </c>
      <c r="D239" s="11">
        <v>645</v>
      </c>
      <c r="E239" s="21"/>
      <c r="F239" s="20">
        <f t="shared" si="3"/>
        <v>0</v>
      </c>
    </row>
    <row r="240" spans="1:6" x14ac:dyDescent="0.2">
      <c r="A240" s="5"/>
      <c r="B240" s="7">
        <v>234</v>
      </c>
      <c r="C240" s="10" t="s">
        <v>112</v>
      </c>
      <c r="D240" s="11">
        <v>845</v>
      </c>
      <c r="E240" s="21"/>
      <c r="F240" s="20">
        <f t="shared" si="3"/>
        <v>0</v>
      </c>
    </row>
    <row r="241" spans="1:6" x14ac:dyDescent="0.2">
      <c r="A241" s="5"/>
      <c r="B241" s="7">
        <v>235</v>
      </c>
      <c r="C241" s="10" t="s">
        <v>269</v>
      </c>
      <c r="D241" s="11">
        <v>155</v>
      </c>
      <c r="E241" s="21"/>
      <c r="F241" s="20">
        <f t="shared" si="3"/>
        <v>0</v>
      </c>
    </row>
    <row r="242" spans="1:6" x14ac:dyDescent="0.2">
      <c r="A242" s="5"/>
      <c r="B242" s="7">
        <v>236</v>
      </c>
      <c r="C242" s="10" t="s">
        <v>270</v>
      </c>
      <c r="D242" s="11">
        <v>2450</v>
      </c>
      <c r="E242" s="21"/>
      <c r="F242" s="20">
        <f t="shared" si="3"/>
        <v>0</v>
      </c>
    </row>
    <row r="243" spans="1:6" x14ac:dyDescent="0.2">
      <c r="A243" s="5"/>
      <c r="B243" s="7">
        <v>237</v>
      </c>
      <c r="C243" s="8" t="s">
        <v>184</v>
      </c>
      <c r="D243" s="11">
        <v>20</v>
      </c>
      <c r="E243" s="21"/>
      <c r="F243" s="20">
        <f t="shared" si="3"/>
        <v>0</v>
      </c>
    </row>
    <row r="244" spans="1:6" x14ac:dyDescent="0.2">
      <c r="A244" s="5"/>
      <c r="B244" s="7">
        <v>238</v>
      </c>
      <c r="C244" s="8" t="s">
        <v>57</v>
      </c>
      <c r="D244" s="11">
        <v>43635</v>
      </c>
      <c r="E244" s="21"/>
      <c r="F244" s="20">
        <f t="shared" si="3"/>
        <v>0</v>
      </c>
    </row>
    <row r="245" spans="1:6" x14ac:dyDescent="0.2">
      <c r="A245" s="5"/>
      <c r="B245" s="7">
        <v>239</v>
      </c>
      <c r="C245" s="8" t="s">
        <v>63</v>
      </c>
      <c r="D245" s="11">
        <v>260</v>
      </c>
      <c r="E245" s="21"/>
      <c r="F245" s="20">
        <f t="shared" si="3"/>
        <v>0</v>
      </c>
    </row>
    <row r="246" spans="1:6" x14ac:dyDescent="0.2">
      <c r="A246" s="5"/>
      <c r="B246" s="7">
        <v>240</v>
      </c>
      <c r="C246" s="8" t="s">
        <v>123</v>
      </c>
      <c r="D246" s="11">
        <v>85</v>
      </c>
      <c r="E246" s="21"/>
      <c r="F246" s="20">
        <f t="shared" si="3"/>
        <v>0</v>
      </c>
    </row>
    <row r="247" spans="1:6" x14ac:dyDescent="0.2">
      <c r="A247" s="5"/>
      <c r="B247" s="7">
        <v>241</v>
      </c>
      <c r="C247" s="8" t="s">
        <v>38</v>
      </c>
      <c r="D247" s="11">
        <v>7345</v>
      </c>
      <c r="E247" s="21"/>
      <c r="F247" s="20">
        <f t="shared" si="3"/>
        <v>0</v>
      </c>
    </row>
    <row r="248" spans="1:6" x14ac:dyDescent="0.2">
      <c r="A248" s="5"/>
      <c r="B248" s="7">
        <v>242</v>
      </c>
      <c r="C248" s="8" t="s">
        <v>189</v>
      </c>
      <c r="D248" s="11">
        <v>4520</v>
      </c>
      <c r="E248" s="21"/>
      <c r="F248" s="20">
        <f t="shared" si="3"/>
        <v>0</v>
      </c>
    </row>
    <row r="249" spans="1:6" x14ac:dyDescent="0.2">
      <c r="A249" s="5"/>
      <c r="B249" s="7">
        <v>243</v>
      </c>
      <c r="C249" s="8" t="s">
        <v>190</v>
      </c>
      <c r="D249" s="11">
        <v>5415</v>
      </c>
      <c r="E249" s="21"/>
      <c r="F249" s="20">
        <f t="shared" si="3"/>
        <v>0</v>
      </c>
    </row>
    <row r="250" spans="1:6" x14ac:dyDescent="0.2">
      <c r="A250" s="5"/>
      <c r="B250" s="7">
        <v>244</v>
      </c>
      <c r="C250" s="8" t="s">
        <v>191</v>
      </c>
      <c r="D250" s="11">
        <v>2215</v>
      </c>
      <c r="E250" s="21"/>
      <c r="F250" s="20">
        <f t="shared" si="3"/>
        <v>0</v>
      </c>
    </row>
    <row r="251" spans="1:6" x14ac:dyDescent="0.2">
      <c r="A251" s="5"/>
      <c r="B251" s="7">
        <v>245</v>
      </c>
      <c r="C251" s="6" t="s">
        <v>193</v>
      </c>
      <c r="D251" s="9">
        <v>60</v>
      </c>
      <c r="E251" s="20"/>
      <c r="F251" s="20">
        <f t="shared" si="3"/>
        <v>0</v>
      </c>
    </row>
    <row r="252" spans="1:6" x14ac:dyDescent="0.2">
      <c r="A252" s="5"/>
      <c r="B252" s="7">
        <v>246</v>
      </c>
      <c r="C252" s="6" t="s">
        <v>271</v>
      </c>
      <c r="D252" s="9">
        <v>555</v>
      </c>
      <c r="E252" s="20"/>
      <c r="F252" s="20">
        <f t="shared" si="3"/>
        <v>0</v>
      </c>
    </row>
    <row r="253" spans="1:6" x14ac:dyDescent="0.2">
      <c r="A253" s="5"/>
      <c r="B253" s="7">
        <v>247</v>
      </c>
      <c r="C253" s="6" t="s">
        <v>192</v>
      </c>
      <c r="D253" s="9">
        <v>610</v>
      </c>
      <c r="E253" s="20"/>
      <c r="F253" s="20">
        <f t="shared" si="3"/>
        <v>0</v>
      </c>
    </row>
    <row r="254" spans="1:6" x14ac:dyDescent="0.2">
      <c r="A254" s="5"/>
      <c r="B254" s="7">
        <v>248</v>
      </c>
      <c r="C254" s="6" t="s">
        <v>75</v>
      </c>
      <c r="D254" s="9">
        <v>5180</v>
      </c>
      <c r="E254" s="20"/>
      <c r="F254" s="20">
        <f t="shared" si="3"/>
        <v>0</v>
      </c>
    </row>
    <row r="255" spans="1:6" x14ac:dyDescent="0.2">
      <c r="A255" s="5"/>
      <c r="B255" s="7">
        <v>249</v>
      </c>
      <c r="C255" s="6" t="s">
        <v>84</v>
      </c>
      <c r="D255" s="9">
        <v>3555</v>
      </c>
      <c r="E255" s="20"/>
      <c r="F255" s="20">
        <f t="shared" si="3"/>
        <v>0</v>
      </c>
    </row>
    <row r="256" spans="1:6" x14ac:dyDescent="0.2">
      <c r="A256" s="5"/>
      <c r="B256" s="7">
        <v>250</v>
      </c>
      <c r="C256" s="6" t="s">
        <v>272</v>
      </c>
      <c r="D256" s="9">
        <v>10</v>
      </c>
      <c r="E256" s="20"/>
      <c r="F256" s="20">
        <f t="shared" si="3"/>
        <v>0</v>
      </c>
    </row>
    <row r="257" spans="1:6" ht="25.5" x14ac:dyDescent="0.2">
      <c r="A257" s="5"/>
      <c r="B257" s="7">
        <v>251</v>
      </c>
      <c r="C257" s="6" t="s">
        <v>273</v>
      </c>
      <c r="D257" s="9">
        <v>360</v>
      </c>
      <c r="E257" s="20"/>
      <c r="F257" s="20">
        <f t="shared" si="3"/>
        <v>0</v>
      </c>
    </row>
    <row r="258" spans="1:6" x14ac:dyDescent="0.2">
      <c r="A258" s="5"/>
      <c r="B258" s="7">
        <v>252</v>
      </c>
      <c r="C258" s="6" t="s">
        <v>156</v>
      </c>
      <c r="D258" s="9">
        <v>20</v>
      </c>
      <c r="E258" s="20"/>
      <c r="F258" s="20">
        <f t="shared" si="3"/>
        <v>0</v>
      </c>
    </row>
    <row r="259" spans="1:6" ht="38.25" x14ac:dyDescent="0.2">
      <c r="A259" s="5"/>
      <c r="B259" s="7">
        <v>253</v>
      </c>
      <c r="C259" s="6" t="s">
        <v>274</v>
      </c>
      <c r="D259" s="9">
        <v>165</v>
      </c>
      <c r="E259" s="20"/>
      <c r="F259" s="20">
        <f t="shared" si="3"/>
        <v>0</v>
      </c>
    </row>
    <row r="260" spans="1:6" x14ac:dyDescent="0.2">
      <c r="A260" s="5"/>
      <c r="B260" s="7">
        <v>254</v>
      </c>
      <c r="C260" s="6" t="s">
        <v>275</v>
      </c>
      <c r="D260" s="9">
        <v>15</v>
      </c>
      <c r="E260" s="20"/>
      <c r="F260" s="20">
        <f t="shared" si="3"/>
        <v>0</v>
      </c>
    </row>
    <row r="261" spans="1:6" x14ac:dyDescent="0.2">
      <c r="A261" s="5"/>
      <c r="B261" s="7">
        <v>255</v>
      </c>
      <c r="C261" s="6" t="s">
        <v>159</v>
      </c>
      <c r="D261" s="9">
        <v>245</v>
      </c>
      <c r="E261" s="20"/>
      <c r="F261" s="20">
        <f t="shared" si="3"/>
        <v>0</v>
      </c>
    </row>
    <row r="262" spans="1:6" x14ac:dyDescent="0.2">
      <c r="A262" s="5"/>
      <c r="B262" s="7">
        <v>256</v>
      </c>
      <c r="C262" s="6" t="s">
        <v>161</v>
      </c>
      <c r="D262" s="9">
        <v>200</v>
      </c>
      <c r="E262" s="20"/>
      <c r="F262" s="20">
        <f t="shared" si="3"/>
        <v>0</v>
      </c>
    </row>
    <row r="263" spans="1:6" x14ac:dyDescent="0.2">
      <c r="A263" s="5"/>
      <c r="B263" s="7">
        <v>257</v>
      </c>
      <c r="C263" s="6" t="s">
        <v>146</v>
      </c>
      <c r="D263" s="9">
        <v>20</v>
      </c>
      <c r="E263" s="20"/>
      <c r="F263" s="20">
        <f t="shared" si="3"/>
        <v>0</v>
      </c>
    </row>
    <row r="264" spans="1:6" x14ac:dyDescent="0.2">
      <c r="A264" s="5"/>
      <c r="B264" s="7">
        <v>258</v>
      </c>
      <c r="C264" s="6" t="s">
        <v>145</v>
      </c>
      <c r="D264" s="9">
        <v>100</v>
      </c>
      <c r="E264" s="20"/>
      <c r="F264" s="20">
        <f t="shared" ref="F264:F279" si="4">D264*E264</f>
        <v>0</v>
      </c>
    </row>
    <row r="265" spans="1:6" x14ac:dyDescent="0.2">
      <c r="A265" s="5"/>
      <c r="B265" s="7">
        <v>259</v>
      </c>
      <c r="C265" s="6" t="s">
        <v>180</v>
      </c>
      <c r="D265" s="9">
        <v>25</v>
      </c>
      <c r="E265" s="20"/>
      <c r="F265" s="20">
        <f t="shared" si="4"/>
        <v>0</v>
      </c>
    </row>
    <row r="266" spans="1:6" x14ac:dyDescent="0.2">
      <c r="A266" s="5"/>
      <c r="B266" s="7">
        <v>260</v>
      </c>
      <c r="C266" s="6" t="s">
        <v>160</v>
      </c>
      <c r="D266" s="9">
        <v>85</v>
      </c>
      <c r="E266" s="20"/>
      <c r="F266" s="20">
        <f t="shared" si="4"/>
        <v>0</v>
      </c>
    </row>
    <row r="267" spans="1:6" x14ac:dyDescent="0.2">
      <c r="A267" s="5"/>
      <c r="B267" s="7">
        <v>261</v>
      </c>
      <c r="C267" s="6" t="s">
        <v>153</v>
      </c>
      <c r="D267" s="9">
        <v>30</v>
      </c>
      <c r="E267" s="20"/>
      <c r="F267" s="20">
        <f t="shared" si="4"/>
        <v>0</v>
      </c>
    </row>
    <row r="268" spans="1:6" x14ac:dyDescent="0.2">
      <c r="A268" s="5"/>
      <c r="B268" s="7">
        <v>262</v>
      </c>
      <c r="C268" s="6" t="s">
        <v>150</v>
      </c>
      <c r="D268" s="9">
        <v>10</v>
      </c>
      <c r="E268" s="20"/>
      <c r="F268" s="20">
        <f t="shared" si="4"/>
        <v>0</v>
      </c>
    </row>
    <row r="269" spans="1:6" x14ac:dyDescent="0.2">
      <c r="A269" s="5"/>
      <c r="B269" s="7">
        <v>263</v>
      </c>
      <c r="C269" s="6" t="s">
        <v>158</v>
      </c>
      <c r="D269" s="9">
        <v>375</v>
      </c>
      <c r="E269" s="20"/>
      <c r="F269" s="20">
        <f t="shared" si="4"/>
        <v>0</v>
      </c>
    </row>
    <row r="270" spans="1:6" x14ac:dyDescent="0.2">
      <c r="A270" s="5"/>
      <c r="B270" s="7">
        <v>264</v>
      </c>
      <c r="C270" s="6" t="s">
        <v>276</v>
      </c>
      <c r="D270" s="9">
        <v>20</v>
      </c>
      <c r="E270" s="20"/>
      <c r="F270" s="20">
        <f t="shared" si="4"/>
        <v>0</v>
      </c>
    </row>
    <row r="271" spans="1:6" x14ac:dyDescent="0.2">
      <c r="A271" s="5"/>
      <c r="B271" s="7">
        <v>265</v>
      </c>
      <c r="C271" s="6" t="s">
        <v>277</v>
      </c>
      <c r="D271" s="9">
        <v>145</v>
      </c>
      <c r="E271" s="20"/>
      <c r="F271" s="20">
        <f t="shared" si="4"/>
        <v>0</v>
      </c>
    </row>
    <row r="272" spans="1:6" x14ac:dyDescent="0.2">
      <c r="A272" s="5"/>
      <c r="B272" s="7">
        <v>266</v>
      </c>
      <c r="C272" s="6" t="s">
        <v>157</v>
      </c>
      <c r="D272" s="9">
        <v>10</v>
      </c>
      <c r="E272" s="20"/>
      <c r="F272" s="20">
        <f t="shared" si="4"/>
        <v>0</v>
      </c>
    </row>
    <row r="273" spans="1:6" ht="25.5" x14ac:dyDescent="0.2">
      <c r="A273" s="5"/>
      <c r="B273" s="7">
        <v>267</v>
      </c>
      <c r="C273" s="6" t="s">
        <v>278</v>
      </c>
      <c r="D273" s="9">
        <v>50</v>
      </c>
      <c r="E273" s="20"/>
      <c r="F273" s="20">
        <f t="shared" si="4"/>
        <v>0</v>
      </c>
    </row>
    <row r="274" spans="1:6" x14ac:dyDescent="0.2">
      <c r="A274" s="5"/>
      <c r="B274" s="7">
        <v>268</v>
      </c>
      <c r="C274" s="8" t="s">
        <v>151</v>
      </c>
      <c r="D274" s="9">
        <v>260</v>
      </c>
      <c r="E274" s="20"/>
      <c r="F274" s="20">
        <f t="shared" si="4"/>
        <v>0</v>
      </c>
    </row>
    <row r="275" spans="1:6" x14ac:dyDescent="0.2">
      <c r="A275" s="5"/>
      <c r="B275" s="7">
        <v>269</v>
      </c>
      <c r="C275" s="6" t="s">
        <v>152</v>
      </c>
      <c r="D275" s="9">
        <v>110</v>
      </c>
      <c r="E275" s="20"/>
      <c r="F275" s="20">
        <f t="shared" si="4"/>
        <v>0</v>
      </c>
    </row>
    <row r="276" spans="1:6" x14ac:dyDescent="0.2">
      <c r="A276" s="5"/>
      <c r="B276" s="7">
        <v>270</v>
      </c>
      <c r="C276" s="6" t="s">
        <v>148</v>
      </c>
      <c r="D276" s="9">
        <v>25</v>
      </c>
      <c r="E276" s="20"/>
      <c r="F276" s="20">
        <f t="shared" si="4"/>
        <v>0</v>
      </c>
    </row>
    <row r="277" spans="1:6" x14ac:dyDescent="0.2">
      <c r="A277" s="5"/>
      <c r="B277" s="7">
        <v>271</v>
      </c>
      <c r="C277" s="6" t="s">
        <v>147</v>
      </c>
      <c r="D277" s="9">
        <v>35</v>
      </c>
      <c r="E277" s="20"/>
      <c r="F277" s="20">
        <f t="shared" si="4"/>
        <v>0</v>
      </c>
    </row>
    <row r="278" spans="1:6" x14ac:dyDescent="0.2">
      <c r="A278" s="5"/>
      <c r="B278" s="7">
        <v>272</v>
      </c>
      <c r="C278" s="6" t="s">
        <v>149</v>
      </c>
      <c r="D278" s="9">
        <v>50</v>
      </c>
      <c r="E278" s="20"/>
      <c r="F278" s="20">
        <f t="shared" si="4"/>
        <v>0</v>
      </c>
    </row>
    <row r="279" spans="1:6" x14ac:dyDescent="0.2">
      <c r="A279" s="5"/>
      <c r="B279" s="7">
        <v>273</v>
      </c>
      <c r="C279" s="6" t="s">
        <v>36</v>
      </c>
      <c r="D279" s="9">
        <v>5505</v>
      </c>
      <c r="E279" s="20"/>
      <c r="F279" s="20">
        <f t="shared" si="4"/>
        <v>0</v>
      </c>
    </row>
    <row r="280" spans="1:6" x14ac:dyDescent="0.2">
      <c r="A280" s="5"/>
      <c r="B280" s="16"/>
      <c r="C280" s="16" t="s">
        <v>1</v>
      </c>
      <c r="D280" s="17">
        <f>SUM(D7:D279)</f>
        <v>1029220</v>
      </c>
      <c r="E280" s="17"/>
      <c r="F280" s="17">
        <f>SUM(F7:F279)</f>
        <v>0</v>
      </c>
    </row>
  </sheetData>
  <mergeCells count="2">
    <mergeCell ref="B2:F2"/>
    <mergeCell ref="B4:F4"/>
  </mergeCells>
  <pageMargins left="0.7" right="0.7" top="0.75" bottom="0.75" header="0.3" footer="0.3"/>
  <pageSetup paperSize="9"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Mirosława Cieślak</dc:creator>
  <cp:lastModifiedBy>Michał Kryszewski</cp:lastModifiedBy>
  <cp:lastPrinted>2018-08-10T11:47:52Z</cp:lastPrinted>
  <dcterms:created xsi:type="dcterms:W3CDTF">2018-03-28T14:31:49Z</dcterms:created>
  <dcterms:modified xsi:type="dcterms:W3CDTF">2023-09-13T09:10:15Z</dcterms:modified>
</cp:coreProperties>
</file>